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28640" windowHeight="165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3" i="1"/>
  <c r="G13"/>
  <c r="F5"/>
  <c r="G5"/>
  <c r="G6"/>
  <c r="G7"/>
  <c r="G8"/>
  <c r="G9"/>
  <c r="G10"/>
  <c r="G11"/>
  <c r="G12"/>
  <c r="F6"/>
  <c r="F7"/>
  <c r="F8"/>
  <c r="F9"/>
  <c r="F10"/>
  <c r="F11"/>
  <c r="F12"/>
</calcChain>
</file>

<file path=xl/sharedStrings.xml><?xml version="1.0" encoding="utf-8"?>
<sst xmlns="http://schemas.openxmlformats.org/spreadsheetml/2006/main" count="31" uniqueCount="31">
  <si>
    <r>
      <t xml:space="preserve">Energy input of foods from </t>
    </r>
    <r>
      <rPr>
        <i/>
        <sz val="10"/>
        <rFont val="Verdana"/>
      </rPr>
      <t>List of Foods by Environmental Impact and Energy Efficiency,</t>
    </r>
    <r>
      <rPr>
        <sz val="10"/>
        <rFont val="Verdana"/>
      </rPr>
      <t xml:space="preserve"> http://www.theoildrum.com/node/6252</t>
    </r>
    <phoneticPr fontId="3" type="noConversion"/>
  </si>
  <si>
    <r>
      <t xml:space="preserve">Protein content of foods from </t>
    </r>
    <r>
      <rPr>
        <i/>
        <sz val="10"/>
        <rFont val="Verdana"/>
      </rPr>
      <t>USDA National Nutrient Database for Standard Reference, Release 17</t>
    </r>
    <r>
      <rPr>
        <sz val="10"/>
        <rFont val="Verdana"/>
      </rPr>
      <t>, http://www.nal.usda.gov/fnic/foodcomp/Data/SR17/wtrank/sr17a203.pdf</t>
    </r>
    <phoneticPr fontId="3" type="noConversion"/>
  </si>
  <si>
    <t>Sources:</t>
    <phoneticPr fontId="3" type="noConversion"/>
  </si>
  <si>
    <t>Protein content</t>
    <phoneticPr fontId="3" type="noConversion"/>
  </si>
  <si>
    <t>Calculations</t>
    <phoneticPr fontId="3" type="noConversion"/>
  </si>
  <si>
    <t>Energy input</t>
    <phoneticPr fontId="3" type="noConversion"/>
  </si>
  <si>
    <t>corn</t>
    <phoneticPr fontId="3" type="noConversion"/>
  </si>
  <si>
    <t>milk</t>
    <phoneticPr fontId="3" type="noConversion"/>
  </si>
  <si>
    <t>apples</t>
    <phoneticPr fontId="3" type="noConversion"/>
  </si>
  <si>
    <t>eggs</t>
    <phoneticPr fontId="3" type="noConversion"/>
  </si>
  <si>
    <t>chicken</t>
    <phoneticPr fontId="3" type="noConversion"/>
  </si>
  <si>
    <t>cheese</t>
    <phoneticPr fontId="3" type="noConversion"/>
  </si>
  <si>
    <t>pork</t>
    <phoneticPr fontId="3" type="noConversion"/>
  </si>
  <si>
    <t>beef</t>
    <phoneticPr fontId="3" type="noConversion"/>
  </si>
  <si>
    <t>85% lean ground beef</t>
    <phoneticPr fontId="3" type="noConversion"/>
  </si>
  <si>
    <t>raw  apple</t>
    <phoneticPr fontId="3" type="noConversion"/>
  </si>
  <si>
    <t>roasted chicken breast</t>
    <phoneticPr fontId="3" type="noConversion"/>
  </si>
  <si>
    <t>1 ear</t>
    <phoneticPr fontId="3" type="noConversion"/>
  </si>
  <si>
    <t>2% milk</t>
    <phoneticPr fontId="3" type="noConversion"/>
  </si>
  <si>
    <t>pork chop</t>
    <phoneticPr fontId="3" type="noConversion"/>
  </si>
  <si>
    <t>soybeans</t>
    <phoneticPr fontId="3" type="noConversion"/>
  </si>
  <si>
    <t>mature soybeans</t>
    <phoneticPr fontId="3" type="noConversion"/>
  </si>
  <si>
    <t>g protein/lb food</t>
    <phoneticPr fontId="3" type="noConversion"/>
  </si>
  <si>
    <t>Kwh per g of protein</t>
    <phoneticPr fontId="3" type="noConversion"/>
  </si>
  <si>
    <t>Energy input: kWh per lb</t>
    <phoneticPr fontId="3" type="noConversion"/>
  </si>
  <si>
    <t xml:space="preserve">grams of protein </t>
    <phoneticPr fontId="3" type="noConversion"/>
  </si>
  <si>
    <t>per gram of food</t>
    <phoneticPr fontId="3" type="noConversion"/>
  </si>
  <si>
    <t>Sample calculations for the amount of energy required to produce various foods</t>
    <phoneticPr fontId="3" type="noConversion"/>
  </si>
  <si>
    <t>Description of food type and amount</t>
    <phoneticPr fontId="3" type="noConversion"/>
  </si>
  <si>
    <t>Swiss cheese</t>
    <phoneticPr fontId="3" type="noConversion"/>
  </si>
  <si>
    <t>Food type</t>
    <phoneticPr fontId="3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</si>
</sst>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0" xfId="0" applyNumberFormat="1" applyBorder="1"/>
    <xf numFmtId="2" fontId="0" fillId="0" borderId="2" xfId="0" applyNumberFormat="1" applyBorder="1"/>
    <xf numFmtId="1" fontId="0" fillId="0" borderId="4" xfId="0" applyNumberFormat="1" applyBorder="1"/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8"/>
  <sheetViews>
    <sheetView tabSelected="1" view="pageLayout" zoomScale="150" workbookViewId="0">
      <selection sqref="A1:G1"/>
    </sheetView>
  </sheetViews>
  <sheetFormatPr baseColWidth="10" defaultRowHeight="13"/>
  <cols>
    <col min="2" max="2" width="10.7109375" customWidth="1"/>
    <col min="3" max="3" width="7.7109375" customWidth="1"/>
    <col min="4" max="4" width="9.5703125" customWidth="1"/>
    <col min="5" max="5" width="17.7109375" customWidth="1"/>
    <col min="6" max="6" width="12.140625" customWidth="1"/>
    <col min="7" max="7" width="13.42578125" customWidth="1"/>
  </cols>
  <sheetData>
    <row r="1" spans="1:7">
      <c r="A1" s="4" t="s">
        <v>27</v>
      </c>
      <c r="B1" s="5"/>
      <c r="C1" s="5"/>
      <c r="D1" s="5"/>
      <c r="E1" s="5"/>
      <c r="F1" s="5"/>
      <c r="G1" s="5"/>
    </row>
    <row r="3" spans="1:7" ht="20" customHeight="1">
      <c r="A3" s="7" t="s">
        <v>5</v>
      </c>
      <c r="B3" s="9"/>
      <c r="C3" s="7" t="s">
        <v>3</v>
      </c>
      <c r="D3" s="8"/>
      <c r="E3" s="9"/>
      <c r="F3" s="7" t="s">
        <v>4</v>
      </c>
      <c r="G3" s="9"/>
    </row>
    <row r="4" spans="1:7" s="2" customFormat="1" ht="50" customHeight="1">
      <c r="A4" s="10" t="s">
        <v>30</v>
      </c>
      <c r="B4" s="11" t="s">
        <v>24</v>
      </c>
      <c r="C4" s="10" t="s">
        <v>25</v>
      </c>
      <c r="D4" s="11" t="s">
        <v>26</v>
      </c>
      <c r="E4" s="12" t="s">
        <v>28</v>
      </c>
      <c r="F4" s="11" t="s">
        <v>22</v>
      </c>
      <c r="G4" s="12" t="s">
        <v>23</v>
      </c>
    </row>
    <row r="5" spans="1:7">
      <c r="A5" s="13" t="s">
        <v>6</v>
      </c>
      <c r="B5" s="14">
        <v>0.43</v>
      </c>
      <c r="C5" s="13">
        <v>2.56</v>
      </c>
      <c r="D5" s="14">
        <v>77</v>
      </c>
      <c r="E5" s="15" t="s">
        <v>17</v>
      </c>
      <c r="F5" s="19">
        <f>C5/(D5*0.0022)</f>
        <v>15.11216056670602</v>
      </c>
      <c r="G5" s="20">
        <f>B5/F5</f>
        <v>2.8453906250000001E-2</v>
      </c>
    </row>
    <row r="6" spans="1:7">
      <c r="A6" s="13" t="s">
        <v>7</v>
      </c>
      <c r="B6" s="14">
        <v>0.75</v>
      </c>
      <c r="C6" s="13">
        <v>8</v>
      </c>
      <c r="D6" s="14">
        <v>244</v>
      </c>
      <c r="E6" s="15" t="s">
        <v>18</v>
      </c>
      <c r="F6" s="19">
        <f t="shared" ref="F6:F13" si="0">C6/(D6*0.0022)</f>
        <v>14.903129657228016</v>
      </c>
      <c r="G6" s="20">
        <f t="shared" ref="G6:G13" si="1">B6/F6</f>
        <v>5.0325000000000009E-2</v>
      </c>
    </row>
    <row r="7" spans="1:7">
      <c r="A7" s="13" t="s">
        <v>8</v>
      </c>
      <c r="B7" s="14">
        <v>1.67</v>
      </c>
      <c r="C7" s="13">
        <v>0.36</v>
      </c>
      <c r="D7" s="14">
        <v>138</v>
      </c>
      <c r="E7" s="15" t="s">
        <v>15</v>
      </c>
      <c r="F7" s="19">
        <f t="shared" si="0"/>
        <v>1.1857707509881421</v>
      </c>
      <c r="G7" s="20">
        <f t="shared" si="1"/>
        <v>1.4083666666666668</v>
      </c>
    </row>
    <row r="8" spans="1:7">
      <c r="A8" s="13" t="s">
        <v>9</v>
      </c>
      <c r="B8" s="14">
        <v>4</v>
      </c>
      <c r="C8" s="13">
        <v>6</v>
      </c>
      <c r="D8" s="14">
        <v>50</v>
      </c>
      <c r="E8" s="15"/>
      <c r="F8" s="19">
        <f t="shared" si="0"/>
        <v>54.545454545454547</v>
      </c>
      <c r="G8" s="20">
        <f t="shared" si="1"/>
        <v>7.3333333333333334E-2</v>
      </c>
    </row>
    <row r="9" spans="1:7">
      <c r="A9" s="13" t="s">
        <v>10</v>
      </c>
      <c r="B9" s="14">
        <v>4.4000000000000004</v>
      </c>
      <c r="C9" s="13">
        <v>27</v>
      </c>
      <c r="D9" s="14">
        <v>86</v>
      </c>
      <c r="E9" s="15" t="s">
        <v>16</v>
      </c>
      <c r="F9" s="19">
        <f t="shared" si="0"/>
        <v>142.7061310782241</v>
      </c>
      <c r="G9" s="20">
        <f t="shared" si="1"/>
        <v>3.0832592592592595E-2</v>
      </c>
    </row>
    <row r="10" spans="1:7">
      <c r="A10" s="13" t="s">
        <v>11</v>
      </c>
      <c r="B10" s="14">
        <v>6.75</v>
      </c>
      <c r="C10" s="13">
        <v>8</v>
      </c>
      <c r="D10" s="14">
        <v>28</v>
      </c>
      <c r="E10" s="15" t="s">
        <v>29</v>
      </c>
      <c r="F10" s="19">
        <f t="shared" si="0"/>
        <v>129.87012987012986</v>
      </c>
      <c r="G10" s="20">
        <f t="shared" si="1"/>
        <v>5.1975000000000007E-2</v>
      </c>
    </row>
    <row r="11" spans="1:7">
      <c r="A11" s="13" t="s">
        <v>12</v>
      </c>
      <c r="B11" s="14">
        <v>12.6</v>
      </c>
      <c r="C11" s="13">
        <v>26</v>
      </c>
      <c r="D11" s="14">
        <v>85</v>
      </c>
      <c r="E11" s="15" t="s">
        <v>19</v>
      </c>
      <c r="F11" s="19">
        <f t="shared" si="0"/>
        <v>139.03743315508021</v>
      </c>
      <c r="G11" s="20">
        <f t="shared" si="1"/>
        <v>9.0623076923076917E-2</v>
      </c>
    </row>
    <row r="12" spans="1:7">
      <c r="A12" s="13" t="s">
        <v>13</v>
      </c>
      <c r="B12" s="14">
        <v>31.5</v>
      </c>
      <c r="C12" s="13">
        <v>22</v>
      </c>
      <c r="D12" s="14">
        <v>85</v>
      </c>
      <c r="E12" s="15" t="s">
        <v>14</v>
      </c>
      <c r="F12" s="19">
        <f t="shared" si="0"/>
        <v>117.64705882352941</v>
      </c>
      <c r="G12" s="20">
        <f t="shared" si="1"/>
        <v>0.26774999999999999</v>
      </c>
    </row>
    <row r="13" spans="1:7">
      <c r="A13" s="16" t="s">
        <v>20</v>
      </c>
      <c r="B13" s="17">
        <v>0.73</v>
      </c>
      <c r="C13" s="16">
        <v>28.6</v>
      </c>
      <c r="D13" s="17">
        <v>172</v>
      </c>
      <c r="E13" s="18" t="s">
        <v>21</v>
      </c>
      <c r="F13" s="21">
        <f t="shared" si="0"/>
        <v>75.581395348837205</v>
      </c>
      <c r="G13" s="22">
        <f t="shared" si="1"/>
        <v>9.6584615384615394E-3</v>
      </c>
    </row>
    <row r="15" spans="1:7">
      <c r="A15" s="1" t="s">
        <v>2</v>
      </c>
    </row>
    <row r="16" spans="1:7" ht="29" customHeight="1">
      <c r="A16" s="6" t="s">
        <v>0</v>
      </c>
      <c r="B16" s="3"/>
      <c r="C16" s="3"/>
      <c r="D16" s="3"/>
      <c r="E16" s="3"/>
      <c r="F16" s="3"/>
      <c r="G16" s="3"/>
    </row>
    <row r="18" spans="1:7" ht="29" customHeight="1">
      <c r="A18" s="6" t="s">
        <v>1</v>
      </c>
      <c r="B18" s="6"/>
      <c r="C18" s="6"/>
      <c r="D18" s="6"/>
      <c r="E18" s="6"/>
      <c r="F18" s="6"/>
      <c r="G18" s="6"/>
    </row>
  </sheetData>
  <mergeCells count="6">
    <mergeCell ref="A18:G18"/>
    <mergeCell ref="A1:G1"/>
    <mergeCell ref="A16:G16"/>
    <mergeCell ref="C3:E3"/>
    <mergeCell ref="F3:G3"/>
    <mergeCell ref="A3:B3"/>
  </mergeCells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Carleton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Kirk</dc:creator>
  <cp:lastModifiedBy>Karen Kirk</cp:lastModifiedBy>
  <dcterms:created xsi:type="dcterms:W3CDTF">2011-04-16T00:23:51Z</dcterms:created>
  <dcterms:modified xsi:type="dcterms:W3CDTF">2011-06-27T14:54:57Z</dcterms:modified>
</cp:coreProperties>
</file>