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600" windowHeight="14580" tabRatio="500"/>
  </bookViews>
  <sheets>
    <sheet name="RadEmissionVsTemp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" l="1"/>
  <c r="D4" i="1"/>
  <c r="A4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5" i="1"/>
  <c r="D91" i="1"/>
  <c r="D92" i="1"/>
  <c r="D93" i="1"/>
  <c r="D94" i="1"/>
  <c r="D95" i="1"/>
  <c r="C91" i="1"/>
  <c r="C92" i="1"/>
  <c r="C93" i="1"/>
  <c r="C94" i="1"/>
  <c r="C95" i="1"/>
  <c r="A91" i="1"/>
  <c r="A92" i="1"/>
  <c r="A93" i="1"/>
  <c r="A94" i="1"/>
  <c r="A9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5" i="1"/>
  <c r="C84" i="1"/>
  <c r="C85" i="1"/>
  <c r="C86" i="1"/>
  <c r="C87" i="1"/>
  <c r="C88" i="1"/>
  <c r="C89" i="1"/>
  <c r="C90" i="1"/>
  <c r="A84" i="1"/>
  <c r="A85" i="1"/>
  <c r="A86" i="1"/>
  <c r="A87" i="1"/>
  <c r="A88" i="1"/>
  <c r="A89" i="1"/>
  <c r="A90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5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6" i="1"/>
</calcChain>
</file>

<file path=xl/sharedStrings.xml><?xml version="1.0" encoding="utf-8"?>
<sst xmlns="http://schemas.openxmlformats.org/spreadsheetml/2006/main" count="11" uniqueCount="8">
  <si>
    <t>Temp (K)</t>
  </si>
  <si>
    <t>Temp (C)</t>
  </si>
  <si>
    <t>Temp (F)</t>
  </si>
  <si>
    <t>Blackbody Radiative Emission  (W/m^2)</t>
  </si>
  <si>
    <t>Stefan-Boltzmann Relation: E = σT^4</t>
  </si>
  <si>
    <t>Temp (Kelvins)</t>
  </si>
  <si>
    <t>Table 1</t>
  </si>
  <si>
    <t>Blackbody Radiative Emission vs.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</si>
</sst>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164" fontId="0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 rtl="0">
              <a:defRPr sz="2000"/>
            </a:pPr>
            <a:r>
              <a:rPr lang="en-US" sz="2000"/>
              <a:t>Blackbody Emission of Radiative Energy</a:t>
            </a:r>
          </a:p>
          <a:p>
            <a:pPr algn="ctr" rtl="0">
              <a:defRPr sz="2000"/>
            </a:pPr>
            <a:r>
              <a:rPr lang="en-US" sz="2000"/>
              <a:t>vs. </a:t>
            </a:r>
          </a:p>
          <a:p>
            <a:pPr algn="ctr" rtl="0">
              <a:defRPr sz="2000"/>
            </a:pPr>
            <a:r>
              <a:rPr lang="en-US" sz="2000"/>
              <a:t>Temperature</a:t>
            </a:r>
          </a:p>
        </c:rich>
      </c:tx>
      <c:layout>
        <c:manualLayout>
          <c:xMode val="edge"/>
          <c:yMode val="edge"/>
          <c:x val="0.145050316019915"/>
          <c:y val="0.018656659609391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marker>
            <c:symbol val="none"/>
          </c:marker>
          <c:xVal>
            <c:numRef>
              <c:f>RadEmissionVsTemp!$A$5:$A$95</c:f>
              <c:numCache>
                <c:formatCode>0.0</c:formatCode>
                <c:ptCount val="91"/>
                <c:pt idx="0">
                  <c:v>-50.0</c:v>
                </c:pt>
                <c:pt idx="1">
                  <c:v>-49.0</c:v>
                </c:pt>
                <c:pt idx="2">
                  <c:v>-48.0</c:v>
                </c:pt>
                <c:pt idx="3">
                  <c:v>-47.0</c:v>
                </c:pt>
                <c:pt idx="4">
                  <c:v>-46.0</c:v>
                </c:pt>
                <c:pt idx="5">
                  <c:v>-45.0</c:v>
                </c:pt>
                <c:pt idx="6">
                  <c:v>-44.0</c:v>
                </c:pt>
                <c:pt idx="7">
                  <c:v>-43.0</c:v>
                </c:pt>
                <c:pt idx="8">
                  <c:v>-42.0</c:v>
                </c:pt>
                <c:pt idx="9">
                  <c:v>-41.0</c:v>
                </c:pt>
                <c:pt idx="10">
                  <c:v>-40.0</c:v>
                </c:pt>
                <c:pt idx="11">
                  <c:v>-39.0</c:v>
                </c:pt>
                <c:pt idx="12">
                  <c:v>-38.0</c:v>
                </c:pt>
                <c:pt idx="13">
                  <c:v>-37.0</c:v>
                </c:pt>
                <c:pt idx="14">
                  <c:v>-36.0</c:v>
                </c:pt>
                <c:pt idx="15">
                  <c:v>-35.0</c:v>
                </c:pt>
                <c:pt idx="16">
                  <c:v>-34.0</c:v>
                </c:pt>
                <c:pt idx="17">
                  <c:v>-33.0</c:v>
                </c:pt>
                <c:pt idx="18">
                  <c:v>-32.0</c:v>
                </c:pt>
                <c:pt idx="19">
                  <c:v>-31.0</c:v>
                </c:pt>
                <c:pt idx="20">
                  <c:v>-30.0</c:v>
                </c:pt>
                <c:pt idx="21">
                  <c:v>-29.0</c:v>
                </c:pt>
                <c:pt idx="22">
                  <c:v>-28.0</c:v>
                </c:pt>
                <c:pt idx="23">
                  <c:v>-27.0</c:v>
                </c:pt>
                <c:pt idx="24">
                  <c:v>-26.0</c:v>
                </c:pt>
                <c:pt idx="25">
                  <c:v>-25.0</c:v>
                </c:pt>
                <c:pt idx="26">
                  <c:v>-24.0</c:v>
                </c:pt>
                <c:pt idx="27">
                  <c:v>-23.0</c:v>
                </c:pt>
                <c:pt idx="28">
                  <c:v>-22.0</c:v>
                </c:pt>
                <c:pt idx="29">
                  <c:v>-21.0</c:v>
                </c:pt>
                <c:pt idx="30">
                  <c:v>-20.0</c:v>
                </c:pt>
                <c:pt idx="31">
                  <c:v>-19.0</c:v>
                </c:pt>
                <c:pt idx="32">
                  <c:v>-18.0</c:v>
                </c:pt>
                <c:pt idx="33">
                  <c:v>-17.0</c:v>
                </c:pt>
                <c:pt idx="34">
                  <c:v>-16.0</c:v>
                </c:pt>
                <c:pt idx="35">
                  <c:v>-15.0</c:v>
                </c:pt>
                <c:pt idx="36">
                  <c:v>-14.0</c:v>
                </c:pt>
                <c:pt idx="37">
                  <c:v>-13.0</c:v>
                </c:pt>
                <c:pt idx="38">
                  <c:v>-12.0</c:v>
                </c:pt>
                <c:pt idx="39">
                  <c:v>-11.0</c:v>
                </c:pt>
                <c:pt idx="40">
                  <c:v>-10.0</c:v>
                </c:pt>
                <c:pt idx="41">
                  <c:v>-9.0</c:v>
                </c:pt>
                <c:pt idx="42">
                  <c:v>-8.0</c:v>
                </c:pt>
                <c:pt idx="43">
                  <c:v>-7.0</c:v>
                </c:pt>
                <c:pt idx="44">
                  <c:v>-6.0</c:v>
                </c:pt>
                <c:pt idx="45">
                  <c:v>-5.0</c:v>
                </c:pt>
                <c:pt idx="46">
                  <c:v>-4.0</c:v>
                </c:pt>
                <c:pt idx="47">
                  <c:v>-3.0</c:v>
                </c:pt>
                <c:pt idx="48">
                  <c:v>-2.0</c:v>
                </c:pt>
                <c:pt idx="49">
                  <c:v>-1.0</c:v>
                </c:pt>
                <c:pt idx="50">
                  <c:v>0.0</c:v>
                </c:pt>
                <c:pt idx="51">
                  <c:v>1.0</c:v>
                </c:pt>
                <c:pt idx="52">
                  <c:v>2.0</c:v>
                </c:pt>
                <c:pt idx="53">
                  <c:v>3.0</c:v>
                </c:pt>
                <c:pt idx="54">
                  <c:v>4.0</c:v>
                </c:pt>
                <c:pt idx="55">
                  <c:v>5.0</c:v>
                </c:pt>
                <c:pt idx="56">
                  <c:v>6.0</c:v>
                </c:pt>
                <c:pt idx="57">
                  <c:v>7.0</c:v>
                </c:pt>
                <c:pt idx="58">
                  <c:v>8.0</c:v>
                </c:pt>
                <c:pt idx="59">
                  <c:v>9.0</c:v>
                </c:pt>
                <c:pt idx="60">
                  <c:v>10.0</c:v>
                </c:pt>
                <c:pt idx="61">
                  <c:v>11.0</c:v>
                </c:pt>
                <c:pt idx="62">
                  <c:v>12.0</c:v>
                </c:pt>
                <c:pt idx="63">
                  <c:v>13.0</c:v>
                </c:pt>
                <c:pt idx="64">
                  <c:v>14.0</c:v>
                </c:pt>
                <c:pt idx="65">
                  <c:v>15.0</c:v>
                </c:pt>
                <c:pt idx="66">
                  <c:v>16.0</c:v>
                </c:pt>
                <c:pt idx="67">
                  <c:v>17.0</c:v>
                </c:pt>
                <c:pt idx="68">
                  <c:v>18.0</c:v>
                </c:pt>
                <c:pt idx="69">
                  <c:v>19.0</c:v>
                </c:pt>
                <c:pt idx="70">
                  <c:v>20.0</c:v>
                </c:pt>
                <c:pt idx="71">
                  <c:v>21.0</c:v>
                </c:pt>
                <c:pt idx="72">
                  <c:v>22.0</c:v>
                </c:pt>
                <c:pt idx="73">
                  <c:v>23.0</c:v>
                </c:pt>
                <c:pt idx="74">
                  <c:v>24.0</c:v>
                </c:pt>
                <c:pt idx="75">
                  <c:v>25.0</c:v>
                </c:pt>
                <c:pt idx="76">
                  <c:v>26.0</c:v>
                </c:pt>
                <c:pt idx="77">
                  <c:v>27.0</c:v>
                </c:pt>
                <c:pt idx="78">
                  <c:v>28.0</c:v>
                </c:pt>
                <c:pt idx="79">
                  <c:v>29.0</c:v>
                </c:pt>
                <c:pt idx="80">
                  <c:v>30.0</c:v>
                </c:pt>
                <c:pt idx="81">
                  <c:v>31.0</c:v>
                </c:pt>
                <c:pt idx="82">
                  <c:v>32.0</c:v>
                </c:pt>
                <c:pt idx="83">
                  <c:v>33.0</c:v>
                </c:pt>
                <c:pt idx="84">
                  <c:v>34.0</c:v>
                </c:pt>
                <c:pt idx="85">
                  <c:v>35.0</c:v>
                </c:pt>
                <c:pt idx="86">
                  <c:v>36.0</c:v>
                </c:pt>
                <c:pt idx="87">
                  <c:v>37.0</c:v>
                </c:pt>
                <c:pt idx="88">
                  <c:v>38.0</c:v>
                </c:pt>
                <c:pt idx="89">
                  <c:v>39.0</c:v>
                </c:pt>
                <c:pt idx="90">
                  <c:v>40.0</c:v>
                </c:pt>
              </c:numCache>
            </c:numRef>
          </c:xVal>
          <c:yVal>
            <c:numRef>
              <c:f>RadEmissionVsTemp!$D$5:$D$95</c:f>
              <c:numCache>
                <c:formatCode>0.0</c:formatCode>
                <c:ptCount val="91"/>
                <c:pt idx="0">
                  <c:v>140.5704456564183</c:v>
                </c:pt>
                <c:pt idx="1">
                  <c:v>143.1071819732896</c:v>
                </c:pt>
                <c:pt idx="2">
                  <c:v>145.6780978629433</c:v>
                </c:pt>
                <c:pt idx="3">
                  <c:v>148.2834989751832</c:v>
                </c:pt>
                <c:pt idx="4">
                  <c:v>150.9236923203735</c:v>
                </c:pt>
                <c:pt idx="5">
                  <c:v>153.5989862694381</c:v>
                </c:pt>
                <c:pt idx="6">
                  <c:v>156.3096905538609</c:v>
                </c:pt>
                <c:pt idx="7">
                  <c:v>159.0561162656861</c:v>
                </c:pt>
                <c:pt idx="8">
                  <c:v>161.8385758575175</c:v>
                </c:pt>
                <c:pt idx="9">
                  <c:v>164.6573831425193</c:v>
                </c:pt>
                <c:pt idx="10">
                  <c:v>167.5128532944154</c:v>
                </c:pt>
                <c:pt idx="11">
                  <c:v>170.4053028474897</c:v>
                </c:pt>
                <c:pt idx="12">
                  <c:v>173.3350496965864</c:v>
                </c:pt>
                <c:pt idx="13">
                  <c:v>176.3024130971094</c:v>
                </c:pt>
                <c:pt idx="14">
                  <c:v>179.3077136650226</c:v>
                </c:pt>
                <c:pt idx="15">
                  <c:v>182.3512733768502</c:v>
                </c:pt>
                <c:pt idx="16">
                  <c:v>185.4334155696761</c:v>
                </c:pt>
                <c:pt idx="17">
                  <c:v>188.5544649411442</c:v>
                </c:pt>
                <c:pt idx="18">
                  <c:v>191.7147475494587</c:v>
                </c:pt>
                <c:pt idx="19">
                  <c:v>194.9145908133835</c:v>
                </c:pt>
                <c:pt idx="20">
                  <c:v>198.1543235122425</c:v>
                </c:pt>
                <c:pt idx="21">
                  <c:v>201.4342757859199</c:v>
                </c:pt>
                <c:pt idx="22">
                  <c:v>204.7547791348596</c:v>
                </c:pt>
                <c:pt idx="23">
                  <c:v>208.1161664200655</c:v>
                </c:pt>
                <c:pt idx="24">
                  <c:v>211.5187718631018</c:v>
                </c:pt>
                <c:pt idx="25">
                  <c:v>214.9629310460923</c:v>
                </c:pt>
                <c:pt idx="26">
                  <c:v>218.4489809117212</c:v>
                </c:pt>
                <c:pt idx="27">
                  <c:v>221.9772597632324</c:v>
                </c:pt>
                <c:pt idx="28">
                  <c:v>225.5481072644298</c:v>
                </c:pt>
                <c:pt idx="29">
                  <c:v>229.1618644396776</c:v>
                </c:pt>
                <c:pt idx="30">
                  <c:v>232.8188736738996</c:v>
                </c:pt>
                <c:pt idx="31">
                  <c:v>236.51947871258</c:v>
                </c:pt>
                <c:pt idx="32">
                  <c:v>240.2640246617627</c:v>
                </c:pt>
                <c:pt idx="33">
                  <c:v>244.0528579880517</c:v>
                </c:pt>
                <c:pt idx="34">
                  <c:v>247.8863265186108</c:v>
                </c:pt>
                <c:pt idx="35">
                  <c:v>251.7647794411645</c:v>
                </c:pt>
                <c:pt idx="36">
                  <c:v>255.6885673039963</c:v>
                </c:pt>
                <c:pt idx="37">
                  <c:v>259.6580420159505</c:v>
                </c:pt>
                <c:pt idx="38">
                  <c:v>263.673556846431</c:v>
                </c:pt>
                <c:pt idx="39">
                  <c:v>267.7354664254017</c:v>
                </c:pt>
                <c:pt idx="40">
                  <c:v>271.8441267433868</c:v>
                </c:pt>
                <c:pt idx="41">
                  <c:v>275.9998951514701</c:v>
                </c:pt>
                <c:pt idx="42">
                  <c:v>280.2031303612958</c:v>
                </c:pt>
                <c:pt idx="43">
                  <c:v>284.4541924450679</c:v>
                </c:pt>
                <c:pt idx="44">
                  <c:v>288.75344283555</c:v>
                </c:pt>
                <c:pt idx="45">
                  <c:v>293.1012443260665</c:v>
                </c:pt>
                <c:pt idx="46">
                  <c:v>297.4979610705015</c:v>
                </c:pt>
                <c:pt idx="47">
                  <c:v>301.9439585832987</c:v>
                </c:pt>
                <c:pt idx="48">
                  <c:v>306.4396037394621</c:v>
                </c:pt>
                <c:pt idx="49">
                  <c:v>310.9852647745558</c:v>
                </c:pt>
                <c:pt idx="50">
                  <c:v>315.5813112847039</c:v>
                </c:pt>
                <c:pt idx="51">
                  <c:v>320.2281142265903</c:v>
                </c:pt>
                <c:pt idx="52">
                  <c:v>324.926045917459</c:v>
                </c:pt>
                <c:pt idx="53">
                  <c:v>329.6754800351138</c:v>
                </c:pt>
                <c:pt idx="54">
                  <c:v>334.4767916179192</c:v>
                </c:pt>
                <c:pt idx="55">
                  <c:v>339.3303570647987</c:v>
                </c:pt>
                <c:pt idx="56">
                  <c:v>344.2365541352366</c:v>
                </c:pt>
                <c:pt idx="57">
                  <c:v>349.1957619492769</c:v>
                </c:pt>
                <c:pt idx="58">
                  <c:v>354.2083609875232</c:v>
                </c:pt>
                <c:pt idx="59">
                  <c:v>359.27473309114</c:v>
                </c:pt>
                <c:pt idx="60">
                  <c:v>364.3952614618511</c:v>
                </c:pt>
                <c:pt idx="61">
                  <c:v>369.5703306619404</c:v>
                </c:pt>
                <c:pt idx="62">
                  <c:v>374.8003266142522</c:v>
                </c:pt>
                <c:pt idx="63">
                  <c:v>380.08563660219</c:v>
                </c:pt>
                <c:pt idx="64">
                  <c:v>385.4266492697183</c:v>
                </c:pt>
                <c:pt idx="65">
                  <c:v>390.823754621361</c:v>
                </c:pt>
                <c:pt idx="66">
                  <c:v>396.2773440222018</c:v>
                </c:pt>
                <c:pt idx="67">
                  <c:v>401.7878101978849</c:v>
                </c:pt>
                <c:pt idx="68">
                  <c:v>407.3555472346143</c:v>
                </c:pt>
                <c:pt idx="69">
                  <c:v>412.9809505791541</c:v>
                </c:pt>
                <c:pt idx="70">
                  <c:v>418.6644170388282</c:v>
                </c:pt>
                <c:pt idx="71">
                  <c:v>424.4063447815206</c:v>
                </c:pt>
                <c:pt idx="72">
                  <c:v>430.2071333356753</c:v>
                </c:pt>
                <c:pt idx="73">
                  <c:v>436.0671835902962</c:v>
                </c:pt>
                <c:pt idx="74">
                  <c:v>441.9868977949474</c:v>
                </c:pt>
                <c:pt idx="75">
                  <c:v>447.9666795597531</c:v>
                </c:pt>
                <c:pt idx="76">
                  <c:v>454.0069338553969</c:v>
                </c:pt>
                <c:pt idx="77">
                  <c:v>460.1080670131231</c:v>
                </c:pt>
                <c:pt idx="78">
                  <c:v>466.2704867247354</c:v>
                </c:pt>
                <c:pt idx="79">
                  <c:v>472.4946020425983</c:v>
                </c:pt>
                <c:pt idx="80">
                  <c:v>478.7808233796353</c:v>
                </c:pt>
                <c:pt idx="81">
                  <c:v>485.1295625093307</c:v>
                </c:pt>
                <c:pt idx="82">
                  <c:v>491.5412325657284</c:v>
                </c:pt>
                <c:pt idx="83">
                  <c:v>498.0162480434323</c:v>
                </c:pt>
                <c:pt idx="84">
                  <c:v>504.5550247976066</c:v>
                </c:pt>
                <c:pt idx="85">
                  <c:v>511.1579800439751</c:v>
                </c:pt>
                <c:pt idx="86">
                  <c:v>517.825532358822</c:v>
                </c:pt>
                <c:pt idx="87">
                  <c:v>524.5581016789913</c:v>
                </c:pt>
                <c:pt idx="88">
                  <c:v>531.3561093018866</c:v>
                </c:pt>
                <c:pt idx="89">
                  <c:v>538.2199778854724</c:v>
                </c:pt>
                <c:pt idx="90">
                  <c:v>545.1501314482724</c:v>
                </c:pt>
              </c:numCache>
            </c:numRef>
          </c:yVal>
          <c:smooth val="1"/>
        </c:ser>
        <c:ser>
          <c:idx val="0"/>
          <c:order val="0"/>
          <c:marker>
            <c:symbol val="none"/>
          </c:marker>
          <c:xVal>
            <c:numRef>
              <c:f>RadEmissionVsTemp!$A$5:$A$95</c:f>
              <c:numCache>
                <c:formatCode>0.0</c:formatCode>
                <c:ptCount val="91"/>
                <c:pt idx="0">
                  <c:v>-50.0</c:v>
                </c:pt>
                <c:pt idx="1">
                  <c:v>-49.0</c:v>
                </c:pt>
                <c:pt idx="2">
                  <c:v>-48.0</c:v>
                </c:pt>
                <c:pt idx="3">
                  <c:v>-47.0</c:v>
                </c:pt>
                <c:pt idx="4">
                  <c:v>-46.0</c:v>
                </c:pt>
                <c:pt idx="5">
                  <c:v>-45.0</c:v>
                </c:pt>
                <c:pt idx="6">
                  <c:v>-44.0</c:v>
                </c:pt>
                <c:pt idx="7">
                  <c:v>-43.0</c:v>
                </c:pt>
                <c:pt idx="8">
                  <c:v>-42.0</c:v>
                </c:pt>
                <c:pt idx="9">
                  <c:v>-41.0</c:v>
                </c:pt>
                <c:pt idx="10">
                  <c:v>-40.0</c:v>
                </c:pt>
                <c:pt idx="11">
                  <c:v>-39.0</c:v>
                </c:pt>
                <c:pt idx="12">
                  <c:v>-38.0</c:v>
                </c:pt>
                <c:pt idx="13">
                  <c:v>-37.0</c:v>
                </c:pt>
                <c:pt idx="14">
                  <c:v>-36.0</c:v>
                </c:pt>
                <c:pt idx="15">
                  <c:v>-35.0</c:v>
                </c:pt>
                <c:pt idx="16">
                  <c:v>-34.0</c:v>
                </c:pt>
                <c:pt idx="17">
                  <c:v>-33.0</c:v>
                </c:pt>
                <c:pt idx="18">
                  <c:v>-32.0</c:v>
                </c:pt>
                <c:pt idx="19">
                  <c:v>-31.0</c:v>
                </c:pt>
                <c:pt idx="20">
                  <c:v>-30.0</c:v>
                </c:pt>
                <c:pt idx="21">
                  <c:v>-29.0</c:v>
                </c:pt>
                <c:pt idx="22">
                  <c:v>-28.0</c:v>
                </c:pt>
                <c:pt idx="23">
                  <c:v>-27.0</c:v>
                </c:pt>
                <c:pt idx="24">
                  <c:v>-26.0</c:v>
                </c:pt>
                <c:pt idx="25">
                  <c:v>-25.0</c:v>
                </c:pt>
                <c:pt idx="26">
                  <c:v>-24.0</c:v>
                </c:pt>
                <c:pt idx="27">
                  <c:v>-23.0</c:v>
                </c:pt>
                <c:pt idx="28">
                  <c:v>-22.0</c:v>
                </c:pt>
                <c:pt idx="29">
                  <c:v>-21.0</c:v>
                </c:pt>
                <c:pt idx="30">
                  <c:v>-20.0</c:v>
                </c:pt>
                <c:pt idx="31">
                  <c:v>-19.0</c:v>
                </c:pt>
                <c:pt idx="32">
                  <c:v>-18.0</c:v>
                </c:pt>
                <c:pt idx="33">
                  <c:v>-17.0</c:v>
                </c:pt>
                <c:pt idx="34">
                  <c:v>-16.0</c:v>
                </c:pt>
                <c:pt idx="35">
                  <c:v>-15.0</c:v>
                </c:pt>
                <c:pt idx="36">
                  <c:v>-14.0</c:v>
                </c:pt>
                <c:pt idx="37">
                  <c:v>-13.0</c:v>
                </c:pt>
                <c:pt idx="38">
                  <c:v>-12.0</c:v>
                </c:pt>
                <c:pt idx="39">
                  <c:v>-11.0</c:v>
                </c:pt>
                <c:pt idx="40">
                  <c:v>-10.0</c:v>
                </c:pt>
                <c:pt idx="41">
                  <c:v>-9.0</c:v>
                </c:pt>
                <c:pt idx="42">
                  <c:v>-8.0</c:v>
                </c:pt>
                <c:pt idx="43">
                  <c:v>-7.0</c:v>
                </c:pt>
                <c:pt idx="44">
                  <c:v>-6.0</c:v>
                </c:pt>
                <c:pt idx="45">
                  <c:v>-5.0</c:v>
                </c:pt>
                <c:pt idx="46">
                  <c:v>-4.0</c:v>
                </c:pt>
                <c:pt idx="47">
                  <c:v>-3.0</c:v>
                </c:pt>
                <c:pt idx="48">
                  <c:v>-2.0</c:v>
                </c:pt>
                <c:pt idx="49">
                  <c:v>-1.0</c:v>
                </c:pt>
                <c:pt idx="50">
                  <c:v>0.0</c:v>
                </c:pt>
                <c:pt idx="51">
                  <c:v>1.0</c:v>
                </c:pt>
                <c:pt idx="52">
                  <c:v>2.0</c:v>
                </c:pt>
                <c:pt idx="53">
                  <c:v>3.0</c:v>
                </c:pt>
                <c:pt idx="54">
                  <c:v>4.0</c:v>
                </c:pt>
                <c:pt idx="55">
                  <c:v>5.0</c:v>
                </c:pt>
                <c:pt idx="56">
                  <c:v>6.0</c:v>
                </c:pt>
                <c:pt idx="57">
                  <c:v>7.0</c:v>
                </c:pt>
                <c:pt idx="58">
                  <c:v>8.0</c:v>
                </c:pt>
                <c:pt idx="59">
                  <c:v>9.0</c:v>
                </c:pt>
                <c:pt idx="60">
                  <c:v>10.0</c:v>
                </c:pt>
                <c:pt idx="61">
                  <c:v>11.0</c:v>
                </c:pt>
                <c:pt idx="62">
                  <c:v>12.0</c:v>
                </c:pt>
                <c:pt idx="63">
                  <c:v>13.0</c:v>
                </c:pt>
                <c:pt idx="64">
                  <c:v>14.0</c:v>
                </c:pt>
                <c:pt idx="65">
                  <c:v>15.0</c:v>
                </c:pt>
                <c:pt idx="66">
                  <c:v>16.0</c:v>
                </c:pt>
                <c:pt idx="67">
                  <c:v>17.0</c:v>
                </c:pt>
                <c:pt idx="68">
                  <c:v>18.0</c:v>
                </c:pt>
                <c:pt idx="69">
                  <c:v>19.0</c:v>
                </c:pt>
                <c:pt idx="70">
                  <c:v>20.0</c:v>
                </c:pt>
                <c:pt idx="71">
                  <c:v>21.0</c:v>
                </c:pt>
                <c:pt idx="72">
                  <c:v>22.0</c:v>
                </c:pt>
                <c:pt idx="73">
                  <c:v>23.0</c:v>
                </c:pt>
                <c:pt idx="74">
                  <c:v>24.0</c:v>
                </c:pt>
                <c:pt idx="75">
                  <c:v>25.0</c:v>
                </c:pt>
                <c:pt idx="76">
                  <c:v>26.0</c:v>
                </c:pt>
                <c:pt idx="77">
                  <c:v>27.0</c:v>
                </c:pt>
                <c:pt idx="78">
                  <c:v>28.0</c:v>
                </c:pt>
                <c:pt idx="79">
                  <c:v>29.0</c:v>
                </c:pt>
                <c:pt idx="80">
                  <c:v>30.0</c:v>
                </c:pt>
                <c:pt idx="81">
                  <c:v>31.0</c:v>
                </c:pt>
                <c:pt idx="82">
                  <c:v>32.0</c:v>
                </c:pt>
                <c:pt idx="83">
                  <c:v>33.0</c:v>
                </c:pt>
                <c:pt idx="84">
                  <c:v>34.0</c:v>
                </c:pt>
                <c:pt idx="85">
                  <c:v>35.0</c:v>
                </c:pt>
                <c:pt idx="86">
                  <c:v>36.0</c:v>
                </c:pt>
                <c:pt idx="87">
                  <c:v>37.0</c:v>
                </c:pt>
                <c:pt idx="88">
                  <c:v>38.0</c:v>
                </c:pt>
                <c:pt idx="89">
                  <c:v>39.0</c:v>
                </c:pt>
                <c:pt idx="90">
                  <c:v>40.0</c:v>
                </c:pt>
              </c:numCache>
            </c:numRef>
          </c:xVal>
          <c:yVal>
            <c:numRef>
              <c:f>RadEmissionVsTemp!$D$5:$D$95</c:f>
              <c:numCache>
                <c:formatCode>0.0</c:formatCode>
                <c:ptCount val="91"/>
                <c:pt idx="0">
                  <c:v>140.5704456564183</c:v>
                </c:pt>
                <c:pt idx="1">
                  <c:v>143.1071819732896</c:v>
                </c:pt>
                <c:pt idx="2">
                  <c:v>145.6780978629433</c:v>
                </c:pt>
                <c:pt idx="3">
                  <c:v>148.2834989751832</c:v>
                </c:pt>
                <c:pt idx="4">
                  <c:v>150.9236923203735</c:v>
                </c:pt>
                <c:pt idx="5">
                  <c:v>153.5989862694381</c:v>
                </c:pt>
                <c:pt idx="6">
                  <c:v>156.3096905538609</c:v>
                </c:pt>
                <c:pt idx="7">
                  <c:v>159.0561162656861</c:v>
                </c:pt>
                <c:pt idx="8">
                  <c:v>161.8385758575175</c:v>
                </c:pt>
                <c:pt idx="9">
                  <c:v>164.6573831425193</c:v>
                </c:pt>
                <c:pt idx="10">
                  <c:v>167.5128532944154</c:v>
                </c:pt>
                <c:pt idx="11">
                  <c:v>170.4053028474897</c:v>
                </c:pt>
                <c:pt idx="12">
                  <c:v>173.3350496965864</c:v>
                </c:pt>
                <c:pt idx="13">
                  <c:v>176.3024130971094</c:v>
                </c:pt>
                <c:pt idx="14">
                  <c:v>179.3077136650226</c:v>
                </c:pt>
                <c:pt idx="15">
                  <c:v>182.3512733768502</c:v>
                </c:pt>
                <c:pt idx="16">
                  <c:v>185.4334155696761</c:v>
                </c:pt>
                <c:pt idx="17">
                  <c:v>188.5544649411442</c:v>
                </c:pt>
                <c:pt idx="18">
                  <c:v>191.7147475494587</c:v>
                </c:pt>
                <c:pt idx="19">
                  <c:v>194.9145908133835</c:v>
                </c:pt>
                <c:pt idx="20">
                  <c:v>198.1543235122425</c:v>
                </c:pt>
                <c:pt idx="21">
                  <c:v>201.4342757859199</c:v>
                </c:pt>
                <c:pt idx="22">
                  <c:v>204.7547791348596</c:v>
                </c:pt>
                <c:pt idx="23">
                  <c:v>208.1161664200655</c:v>
                </c:pt>
                <c:pt idx="24">
                  <c:v>211.5187718631018</c:v>
                </c:pt>
                <c:pt idx="25">
                  <c:v>214.9629310460923</c:v>
                </c:pt>
                <c:pt idx="26">
                  <c:v>218.4489809117212</c:v>
                </c:pt>
                <c:pt idx="27">
                  <c:v>221.9772597632324</c:v>
                </c:pt>
                <c:pt idx="28">
                  <c:v>225.5481072644298</c:v>
                </c:pt>
                <c:pt idx="29">
                  <c:v>229.1618644396776</c:v>
                </c:pt>
                <c:pt idx="30">
                  <c:v>232.8188736738996</c:v>
                </c:pt>
                <c:pt idx="31">
                  <c:v>236.51947871258</c:v>
                </c:pt>
                <c:pt idx="32">
                  <c:v>240.2640246617627</c:v>
                </c:pt>
                <c:pt idx="33">
                  <c:v>244.0528579880517</c:v>
                </c:pt>
                <c:pt idx="34">
                  <c:v>247.8863265186108</c:v>
                </c:pt>
                <c:pt idx="35">
                  <c:v>251.7647794411645</c:v>
                </c:pt>
                <c:pt idx="36">
                  <c:v>255.6885673039963</c:v>
                </c:pt>
                <c:pt idx="37">
                  <c:v>259.6580420159505</c:v>
                </c:pt>
                <c:pt idx="38">
                  <c:v>263.673556846431</c:v>
                </c:pt>
                <c:pt idx="39">
                  <c:v>267.7354664254017</c:v>
                </c:pt>
                <c:pt idx="40">
                  <c:v>271.8441267433868</c:v>
                </c:pt>
                <c:pt idx="41">
                  <c:v>275.9998951514701</c:v>
                </c:pt>
                <c:pt idx="42">
                  <c:v>280.2031303612958</c:v>
                </c:pt>
                <c:pt idx="43">
                  <c:v>284.4541924450679</c:v>
                </c:pt>
                <c:pt idx="44">
                  <c:v>288.75344283555</c:v>
                </c:pt>
                <c:pt idx="45">
                  <c:v>293.1012443260665</c:v>
                </c:pt>
                <c:pt idx="46">
                  <c:v>297.4979610705015</c:v>
                </c:pt>
                <c:pt idx="47">
                  <c:v>301.9439585832987</c:v>
                </c:pt>
                <c:pt idx="48">
                  <c:v>306.4396037394621</c:v>
                </c:pt>
                <c:pt idx="49">
                  <c:v>310.9852647745558</c:v>
                </c:pt>
                <c:pt idx="50">
                  <c:v>315.5813112847039</c:v>
                </c:pt>
                <c:pt idx="51">
                  <c:v>320.2281142265903</c:v>
                </c:pt>
                <c:pt idx="52">
                  <c:v>324.926045917459</c:v>
                </c:pt>
                <c:pt idx="53">
                  <c:v>329.6754800351138</c:v>
                </c:pt>
                <c:pt idx="54">
                  <c:v>334.4767916179192</c:v>
                </c:pt>
                <c:pt idx="55">
                  <c:v>339.3303570647987</c:v>
                </c:pt>
                <c:pt idx="56">
                  <c:v>344.2365541352366</c:v>
                </c:pt>
                <c:pt idx="57">
                  <c:v>349.1957619492769</c:v>
                </c:pt>
                <c:pt idx="58">
                  <c:v>354.2083609875232</c:v>
                </c:pt>
                <c:pt idx="59">
                  <c:v>359.27473309114</c:v>
                </c:pt>
                <c:pt idx="60">
                  <c:v>364.3952614618511</c:v>
                </c:pt>
                <c:pt idx="61">
                  <c:v>369.5703306619404</c:v>
                </c:pt>
                <c:pt idx="62">
                  <c:v>374.8003266142522</c:v>
                </c:pt>
                <c:pt idx="63">
                  <c:v>380.08563660219</c:v>
                </c:pt>
                <c:pt idx="64">
                  <c:v>385.4266492697183</c:v>
                </c:pt>
                <c:pt idx="65">
                  <c:v>390.823754621361</c:v>
                </c:pt>
                <c:pt idx="66">
                  <c:v>396.2773440222018</c:v>
                </c:pt>
                <c:pt idx="67">
                  <c:v>401.7878101978849</c:v>
                </c:pt>
                <c:pt idx="68">
                  <c:v>407.3555472346143</c:v>
                </c:pt>
                <c:pt idx="69">
                  <c:v>412.9809505791541</c:v>
                </c:pt>
                <c:pt idx="70">
                  <c:v>418.6644170388282</c:v>
                </c:pt>
                <c:pt idx="71">
                  <c:v>424.4063447815206</c:v>
                </c:pt>
                <c:pt idx="72">
                  <c:v>430.2071333356753</c:v>
                </c:pt>
                <c:pt idx="73">
                  <c:v>436.0671835902962</c:v>
                </c:pt>
                <c:pt idx="74">
                  <c:v>441.9868977949474</c:v>
                </c:pt>
                <c:pt idx="75">
                  <c:v>447.9666795597531</c:v>
                </c:pt>
                <c:pt idx="76">
                  <c:v>454.0069338553969</c:v>
                </c:pt>
                <c:pt idx="77">
                  <c:v>460.1080670131231</c:v>
                </c:pt>
                <c:pt idx="78">
                  <c:v>466.2704867247354</c:v>
                </c:pt>
                <c:pt idx="79">
                  <c:v>472.4946020425983</c:v>
                </c:pt>
                <c:pt idx="80">
                  <c:v>478.7808233796353</c:v>
                </c:pt>
                <c:pt idx="81">
                  <c:v>485.1295625093307</c:v>
                </c:pt>
                <c:pt idx="82">
                  <c:v>491.5412325657284</c:v>
                </c:pt>
                <c:pt idx="83">
                  <c:v>498.0162480434323</c:v>
                </c:pt>
                <c:pt idx="84">
                  <c:v>504.5550247976066</c:v>
                </c:pt>
                <c:pt idx="85">
                  <c:v>511.1579800439751</c:v>
                </c:pt>
                <c:pt idx="86">
                  <c:v>517.825532358822</c:v>
                </c:pt>
                <c:pt idx="87">
                  <c:v>524.5581016789913</c:v>
                </c:pt>
                <c:pt idx="88">
                  <c:v>531.3561093018866</c:v>
                </c:pt>
                <c:pt idx="89">
                  <c:v>538.2199778854724</c:v>
                </c:pt>
                <c:pt idx="90">
                  <c:v>545.1501314482724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522072"/>
        <c:axId val="428528904"/>
      </c:scatterChart>
      <c:valAx>
        <c:axId val="428522072"/>
        <c:scaling>
          <c:orientation val="minMax"/>
          <c:max val="40.0"/>
          <c:min val="-50.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Temperature (deg C)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428528904"/>
        <c:crosses val="autoZero"/>
        <c:crossBetween val="midCat"/>
        <c:majorUnit val="10.0"/>
        <c:minorUnit val="5.0"/>
      </c:valAx>
      <c:valAx>
        <c:axId val="4285289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Radiatve Energy Emission (W/m^2)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low"/>
        <c:crossAx val="428522072"/>
        <c:crossesAt val="-50.0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 rtl="0">
              <a:defRPr sz="2000"/>
            </a:pPr>
            <a:r>
              <a:rPr lang="en-US" sz="2000"/>
              <a:t>Blackbody Emission of Radiative Energy</a:t>
            </a:r>
          </a:p>
          <a:p>
            <a:pPr algn="ctr" rtl="0">
              <a:defRPr sz="2000"/>
            </a:pPr>
            <a:r>
              <a:rPr lang="en-US" sz="2000"/>
              <a:t>vs.</a:t>
            </a:r>
          </a:p>
          <a:p>
            <a:pPr algn="ctr" rtl="0">
              <a:defRPr sz="2000"/>
            </a:pPr>
            <a:r>
              <a:rPr lang="en-US" sz="2000"/>
              <a:t>Temperature</a:t>
            </a:r>
          </a:p>
        </c:rich>
      </c:tx>
      <c:layout>
        <c:manualLayout>
          <c:xMode val="edge"/>
          <c:yMode val="edge"/>
          <c:x val="0.145050316019915"/>
          <c:y val="0.018656659609391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RadEmissionVsTemp!$C$4:$C$95</c:f>
              <c:numCache>
                <c:formatCode>0.0</c:formatCode>
                <c:ptCount val="92"/>
                <c:pt idx="0">
                  <c:v>220.0</c:v>
                </c:pt>
                <c:pt idx="1">
                  <c:v>223.15</c:v>
                </c:pt>
                <c:pt idx="2">
                  <c:v>224.15</c:v>
                </c:pt>
                <c:pt idx="3">
                  <c:v>225.15</c:v>
                </c:pt>
                <c:pt idx="4">
                  <c:v>226.15</c:v>
                </c:pt>
                <c:pt idx="5">
                  <c:v>227.15</c:v>
                </c:pt>
                <c:pt idx="6">
                  <c:v>228.15</c:v>
                </c:pt>
                <c:pt idx="7">
                  <c:v>229.15</c:v>
                </c:pt>
                <c:pt idx="8">
                  <c:v>230.15</c:v>
                </c:pt>
                <c:pt idx="9">
                  <c:v>231.15</c:v>
                </c:pt>
                <c:pt idx="10">
                  <c:v>232.15</c:v>
                </c:pt>
                <c:pt idx="11">
                  <c:v>233.15</c:v>
                </c:pt>
                <c:pt idx="12">
                  <c:v>234.15</c:v>
                </c:pt>
                <c:pt idx="13">
                  <c:v>235.15</c:v>
                </c:pt>
                <c:pt idx="14">
                  <c:v>236.15</c:v>
                </c:pt>
                <c:pt idx="15">
                  <c:v>237.15</c:v>
                </c:pt>
                <c:pt idx="16">
                  <c:v>238.15</c:v>
                </c:pt>
                <c:pt idx="17">
                  <c:v>239.15</c:v>
                </c:pt>
                <c:pt idx="18">
                  <c:v>240.15</c:v>
                </c:pt>
                <c:pt idx="19">
                  <c:v>241.15</c:v>
                </c:pt>
                <c:pt idx="20">
                  <c:v>242.15</c:v>
                </c:pt>
                <c:pt idx="21">
                  <c:v>243.15</c:v>
                </c:pt>
                <c:pt idx="22">
                  <c:v>244.15</c:v>
                </c:pt>
                <c:pt idx="23">
                  <c:v>245.15</c:v>
                </c:pt>
                <c:pt idx="24">
                  <c:v>246.15</c:v>
                </c:pt>
                <c:pt idx="25">
                  <c:v>247.15</c:v>
                </c:pt>
                <c:pt idx="26">
                  <c:v>248.15</c:v>
                </c:pt>
                <c:pt idx="27">
                  <c:v>249.15</c:v>
                </c:pt>
                <c:pt idx="28">
                  <c:v>250.15</c:v>
                </c:pt>
                <c:pt idx="29">
                  <c:v>251.15</c:v>
                </c:pt>
                <c:pt idx="30">
                  <c:v>252.15</c:v>
                </c:pt>
                <c:pt idx="31">
                  <c:v>253.15</c:v>
                </c:pt>
                <c:pt idx="32">
                  <c:v>254.15</c:v>
                </c:pt>
                <c:pt idx="33">
                  <c:v>255.15</c:v>
                </c:pt>
                <c:pt idx="34">
                  <c:v>256.15</c:v>
                </c:pt>
                <c:pt idx="35">
                  <c:v>257.15</c:v>
                </c:pt>
                <c:pt idx="36">
                  <c:v>258.15</c:v>
                </c:pt>
                <c:pt idx="37">
                  <c:v>259.15</c:v>
                </c:pt>
                <c:pt idx="38">
                  <c:v>260.15</c:v>
                </c:pt>
                <c:pt idx="39">
                  <c:v>261.15</c:v>
                </c:pt>
                <c:pt idx="40">
                  <c:v>262.15</c:v>
                </c:pt>
                <c:pt idx="41">
                  <c:v>263.15</c:v>
                </c:pt>
                <c:pt idx="42">
                  <c:v>264.15</c:v>
                </c:pt>
                <c:pt idx="43">
                  <c:v>265.15</c:v>
                </c:pt>
                <c:pt idx="44">
                  <c:v>266.15</c:v>
                </c:pt>
                <c:pt idx="45">
                  <c:v>267.15</c:v>
                </c:pt>
                <c:pt idx="46">
                  <c:v>268.15</c:v>
                </c:pt>
                <c:pt idx="47">
                  <c:v>269.15</c:v>
                </c:pt>
                <c:pt idx="48">
                  <c:v>270.15</c:v>
                </c:pt>
                <c:pt idx="49">
                  <c:v>271.15</c:v>
                </c:pt>
                <c:pt idx="50">
                  <c:v>272.15</c:v>
                </c:pt>
                <c:pt idx="51">
                  <c:v>273.15</c:v>
                </c:pt>
                <c:pt idx="52">
                  <c:v>274.15</c:v>
                </c:pt>
                <c:pt idx="53">
                  <c:v>275.15</c:v>
                </c:pt>
                <c:pt idx="54">
                  <c:v>276.15</c:v>
                </c:pt>
                <c:pt idx="55">
                  <c:v>277.15</c:v>
                </c:pt>
                <c:pt idx="56">
                  <c:v>278.15</c:v>
                </c:pt>
                <c:pt idx="57">
                  <c:v>279.15</c:v>
                </c:pt>
                <c:pt idx="58">
                  <c:v>280.15</c:v>
                </c:pt>
                <c:pt idx="59">
                  <c:v>281.15</c:v>
                </c:pt>
                <c:pt idx="60">
                  <c:v>282.15</c:v>
                </c:pt>
                <c:pt idx="61">
                  <c:v>283.15</c:v>
                </c:pt>
                <c:pt idx="62">
                  <c:v>284.15</c:v>
                </c:pt>
                <c:pt idx="63">
                  <c:v>285.15</c:v>
                </c:pt>
                <c:pt idx="64">
                  <c:v>286.15</c:v>
                </c:pt>
                <c:pt idx="65">
                  <c:v>287.15</c:v>
                </c:pt>
                <c:pt idx="66">
                  <c:v>288.15</c:v>
                </c:pt>
                <c:pt idx="67">
                  <c:v>289.15</c:v>
                </c:pt>
                <c:pt idx="68">
                  <c:v>290.15</c:v>
                </c:pt>
                <c:pt idx="69">
                  <c:v>291.15</c:v>
                </c:pt>
                <c:pt idx="70">
                  <c:v>292.15</c:v>
                </c:pt>
                <c:pt idx="71">
                  <c:v>293.15</c:v>
                </c:pt>
                <c:pt idx="72">
                  <c:v>294.15</c:v>
                </c:pt>
                <c:pt idx="73">
                  <c:v>295.15</c:v>
                </c:pt>
                <c:pt idx="74">
                  <c:v>296.15</c:v>
                </c:pt>
                <c:pt idx="75">
                  <c:v>297.15</c:v>
                </c:pt>
                <c:pt idx="76">
                  <c:v>298.15</c:v>
                </c:pt>
                <c:pt idx="77">
                  <c:v>299.15</c:v>
                </c:pt>
                <c:pt idx="78">
                  <c:v>300.15</c:v>
                </c:pt>
                <c:pt idx="79">
                  <c:v>301.15</c:v>
                </c:pt>
                <c:pt idx="80">
                  <c:v>302.15</c:v>
                </c:pt>
                <c:pt idx="81">
                  <c:v>303.15</c:v>
                </c:pt>
                <c:pt idx="82">
                  <c:v>304.15</c:v>
                </c:pt>
                <c:pt idx="83">
                  <c:v>305.15</c:v>
                </c:pt>
                <c:pt idx="84">
                  <c:v>306.15</c:v>
                </c:pt>
                <c:pt idx="85">
                  <c:v>307.15</c:v>
                </c:pt>
                <c:pt idx="86">
                  <c:v>308.15</c:v>
                </c:pt>
                <c:pt idx="87">
                  <c:v>309.15</c:v>
                </c:pt>
                <c:pt idx="88">
                  <c:v>310.15</c:v>
                </c:pt>
                <c:pt idx="89">
                  <c:v>311.15</c:v>
                </c:pt>
                <c:pt idx="90">
                  <c:v>312.15</c:v>
                </c:pt>
                <c:pt idx="91">
                  <c:v>313.15</c:v>
                </c:pt>
              </c:numCache>
            </c:numRef>
          </c:xVal>
          <c:yVal>
            <c:numRef>
              <c:f>RadEmissionVsTemp!$D$4:$D$95</c:f>
              <c:numCache>
                <c:formatCode>0.0</c:formatCode>
                <c:ptCount val="92"/>
                <c:pt idx="0">
                  <c:v>132.7997264</c:v>
                </c:pt>
                <c:pt idx="1">
                  <c:v>140.5704456564183</c:v>
                </c:pt>
                <c:pt idx="2">
                  <c:v>143.1071819732896</c:v>
                </c:pt>
                <c:pt idx="3">
                  <c:v>145.6780978629433</c:v>
                </c:pt>
                <c:pt idx="4">
                  <c:v>148.2834989751832</c:v>
                </c:pt>
                <c:pt idx="5">
                  <c:v>150.9236923203735</c:v>
                </c:pt>
                <c:pt idx="6">
                  <c:v>153.5989862694381</c:v>
                </c:pt>
                <c:pt idx="7">
                  <c:v>156.3096905538609</c:v>
                </c:pt>
                <c:pt idx="8">
                  <c:v>159.0561162656861</c:v>
                </c:pt>
                <c:pt idx="9">
                  <c:v>161.8385758575175</c:v>
                </c:pt>
                <c:pt idx="10">
                  <c:v>164.6573831425193</c:v>
                </c:pt>
                <c:pt idx="11">
                  <c:v>167.5128532944154</c:v>
                </c:pt>
                <c:pt idx="12">
                  <c:v>170.4053028474897</c:v>
                </c:pt>
                <c:pt idx="13">
                  <c:v>173.3350496965864</c:v>
                </c:pt>
                <c:pt idx="14">
                  <c:v>176.3024130971094</c:v>
                </c:pt>
                <c:pt idx="15">
                  <c:v>179.3077136650226</c:v>
                </c:pt>
                <c:pt idx="16">
                  <c:v>182.3512733768502</c:v>
                </c:pt>
                <c:pt idx="17">
                  <c:v>185.4334155696761</c:v>
                </c:pt>
                <c:pt idx="18">
                  <c:v>188.5544649411442</c:v>
                </c:pt>
                <c:pt idx="19">
                  <c:v>191.7147475494587</c:v>
                </c:pt>
                <c:pt idx="20">
                  <c:v>194.9145908133835</c:v>
                </c:pt>
                <c:pt idx="21">
                  <c:v>198.1543235122425</c:v>
                </c:pt>
                <c:pt idx="22">
                  <c:v>201.4342757859199</c:v>
                </c:pt>
                <c:pt idx="23">
                  <c:v>204.7547791348596</c:v>
                </c:pt>
                <c:pt idx="24">
                  <c:v>208.1161664200655</c:v>
                </c:pt>
                <c:pt idx="25">
                  <c:v>211.5187718631018</c:v>
                </c:pt>
                <c:pt idx="26">
                  <c:v>214.9629310460923</c:v>
                </c:pt>
                <c:pt idx="27">
                  <c:v>218.4489809117212</c:v>
                </c:pt>
                <c:pt idx="28">
                  <c:v>221.9772597632324</c:v>
                </c:pt>
                <c:pt idx="29">
                  <c:v>225.5481072644298</c:v>
                </c:pt>
                <c:pt idx="30">
                  <c:v>229.1618644396776</c:v>
                </c:pt>
                <c:pt idx="31">
                  <c:v>232.8188736738996</c:v>
                </c:pt>
                <c:pt idx="32">
                  <c:v>236.51947871258</c:v>
                </c:pt>
                <c:pt idx="33">
                  <c:v>240.2640246617627</c:v>
                </c:pt>
                <c:pt idx="34">
                  <c:v>244.0528579880517</c:v>
                </c:pt>
                <c:pt idx="35">
                  <c:v>247.8863265186108</c:v>
                </c:pt>
                <c:pt idx="36">
                  <c:v>251.7647794411645</c:v>
                </c:pt>
                <c:pt idx="37">
                  <c:v>255.6885673039963</c:v>
                </c:pt>
                <c:pt idx="38">
                  <c:v>259.6580420159505</c:v>
                </c:pt>
                <c:pt idx="39">
                  <c:v>263.673556846431</c:v>
                </c:pt>
                <c:pt idx="40">
                  <c:v>267.7354664254017</c:v>
                </c:pt>
                <c:pt idx="41">
                  <c:v>271.8441267433868</c:v>
                </c:pt>
                <c:pt idx="42">
                  <c:v>275.9998951514701</c:v>
                </c:pt>
                <c:pt idx="43">
                  <c:v>280.2031303612958</c:v>
                </c:pt>
                <c:pt idx="44">
                  <c:v>284.4541924450679</c:v>
                </c:pt>
                <c:pt idx="45">
                  <c:v>288.75344283555</c:v>
                </c:pt>
                <c:pt idx="46">
                  <c:v>293.1012443260665</c:v>
                </c:pt>
                <c:pt idx="47">
                  <c:v>297.4979610705015</c:v>
                </c:pt>
                <c:pt idx="48">
                  <c:v>301.9439585832987</c:v>
                </c:pt>
                <c:pt idx="49">
                  <c:v>306.4396037394621</c:v>
                </c:pt>
                <c:pt idx="50">
                  <c:v>310.9852647745558</c:v>
                </c:pt>
                <c:pt idx="51">
                  <c:v>315.5813112847039</c:v>
                </c:pt>
                <c:pt idx="52">
                  <c:v>320.2281142265903</c:v>
                </c:pt>
                <c:pt idx="53">
                  <c:v>324.926045917459</c:v>
                </c:pt>
                <c:pt idx="54">
                  <c:v>329.6754800351138</c:v>
                </c:pt>
                <c:pt idx="55">
                  <c:v>334.4767916179192</c:v>
                </c:pt>
                <c:pt idx="56">
                  <c:v>339.3303570647987</c:v>
                </c:pt>
                <c:pt idx="57">
                  <c:v>344.2365541352366</c:v>
                </c:pt>
                <c:pt idx="58">
                  <c:v>349.1957619492769</c:v>
                </c:pt>
                <c:pt idx="59">
                  <c:v>354.2083609875232</c:v>
                </c:pt>
                <c:pt idx="60">
                  <c:v>359.27473309114</c:v>
                </c:pt>
                <c:pt idx="61">
                  <c:v>364.3952614618511</c:v>
                </c:pt>
                <c:pt idx="62">
                  <c:v>369.5703306619404</c:v>
                </c:pt>
                <c:pt idx="63">
                  <c:v>374.8003266142522</c:v>
                </c:pt>
                <c:pt idx="64">
                  <c:v>380.08563660219</c:v>
                </c:pt>
                <c:pt idx="65">
                  <c:v>385.4266492697183</c:v>
                </c:pt>
                <c:pt idx="66">
                  <c:v>390.823754621361</c:v>
                </c:pt>
                <c:pt idx="67">
                  <c:v>396.2773440222018</c:v>
                </c:pt>
                <c:pt idx="68">
                  <c:v>401.7878101978849</c:v>
                </c:pt>
                <c:pt idx="69">
                  <c:v>407.3555472346143</c:v>
                </c:pt>
                <c:pt idx="70">
                  <c:v>412.9809505791541</c:v>
                </c:pt>
                <c:pt idx="71">
                  <c:v>418.6644170388282</c:v>
                </c:pt>
                <c:pt idx="72">
                  <c:v>424.4063447815206</c:v>
                </c:pt>
                <c:pt idx="73">
                  <c:v>430.2071333356753</c:v>
                </c:pt>
                <c:pt idx="74">
                  <c:v>436.0671835902962</c:v>
                </c:pt>
                <c:pt idx="75">
                  <c:v>441.9868977949474</c:v>
                </c:pt>
                <c:pt idx="76">
                  <c:v>447.9666795597531</c:v>
                </c:pt>
                <c:pt idx="77">
                  <c:v>454.0069338553969</c:v>
                </c:pt>
                <c:pt idx="78">
                  <c:v>460.1080670131231</c:v>
                </c:pt>
                <c:pt idx="79">
                  <c:v>466.2704867247354</c:v>
                </c:pt>
                <c:pt idx="80">
                  <c:v>472.4946020425983</c:v>
                </c:pt>
                <c:pt idx="81">
                  <c:v>478.7808233796353</c:v>
                </c:pt>
                <c:pt idx="82">
                  <c:v>485.1295625093307</c:v>
                </c:pt>
                <c:pt idx="83">
                  <c:v>491.5412325657284</c:v>
                </c:pt>
                <c:pt idx="84">
                  <c:v>498.0162480434323</c:v>
                </c:pt>
                <c:pt idx="85">
                  <c:v>504.5550247976066</c:v>
                </c:pt>
                <c:pt idx="86">
                  <c:v>511.1579800439751</c:v>
                </c:pt>
                <c:pt idx="87">
                  <c:v>517.825532358822</c:v>
                </c:pt>
                <c:pt idx="88">
                  <c:v>524.5581016789913</c:v>
                </c:pt>
                <c:pt idx="89">
                  <c:v>531.3561093018866</c:v>
                </c:pt>
                <c:pt idx="90">
                  <c:v>538.2199778854724</c:v>
                </c:pt>
                <c:pt idx="91">
                  <c:v>545.1501314482724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590152"/>
        <c:axId val="428595656"/>
      </c:scatterChart>
      <c:valAx>
        <c:axId val="428590152"/>
        <c:scaling>
          <c:orientation val="minMax"/>
          <c:max val="310.0"/>
          <c:min val="220.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Temperature (Kelvins)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428595656"/>
        <c:crosses val="autoZero"/>
        <c:crossBetween val="midCat"/>
        <c:minorUnit val="5.0"/>
      </c:valAx>
      <c:valAx>
        <c:axId val="4285956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Radiatve Energy Emission (W/m^2)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low"/>
        <c:crossAx val="428590152"/>
        <c:crossesAt val="220.0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 algn="ctr" rtl="0">
              <a:defRPr sz="2000"/>
            </a:pPr>
            <a:r>
              <a:rPr lang="en-US" sz="2000"/>
              <a:t>Blackbody Emission of Radiative Energy</a:t>
            </a:r>
          </a:p>
          <a:p>
            <a:pPr algn="ctr" rtl="0">
              <a:defRPr sz="2000"/>
            </a:pPr>
            <a:r>
              <a:rPr lang="en-US" sz="2000"/>
              <a:t>vs. </a:t>
            </a:r>
          </a:p>
          <a:p>
            <a:pPr algn="ctr" rtl="0">
              <a:defRPr sz="2000"/>
            </a:pPr>
            <a:r>
              <a:rPr lang="en-US" sz="2000"/>
              <a:t>Temperature</a:t>
            </a:r>
          </a:p>
        </c:rich>
      </c:tx>
      <c:layout>
        <c:manualLayout>
          <c:xMode val="edge"/>
          <c:yMode val="edge"/>
          <c:x val="0.145050316019915"/>
          <c:y val="0.0186566596093917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RadEmissionVsTemp!$B$5:$B$95</c:f>
              <c:numCache>
                <c:formatCode>0.0</c:formatCode>
                <c:ptCount val="91"/>
                <c:pt idx="0">
                  <c:v>-58.0</c:v>
                </c:pt>
                <c:pt idx="1">
                  <c:v>-56.2</c:v>
                </c:pt>
                <c:pt idx="2">
                  <c:v>-54.40000000000001</c:v>
                </c:pt>
                <c:pt idx="3">
                  <c:v>-52.6</c:v>
                </c:pt>
                <c:pt idx="4">
                  <c:v>-50.8</c:v>
                </c:pt>
                <c:pt idx="5">
                  <c:v>-49.0</c:v>
                </c:pt>
                <c:pt idx="6">
                  <c:v>-47.2</c:v>
                </c:pt>
                <c:pt idx="7">
                  <c:v>-45.40000000000001</c:v>
                </c:pt>
                <c:pt idx="8">
                  <c:v>-43.6</c:v>
                </c:pt>
                <c:pt idx="9">
                  <c:v>-41.8</c:v>
                </c:pt>
                <c:pt idx="10">
                  <c:v>-40.0</c:v>
                </c:pt>
                <c:pt idx="11">
                  <c:v>-38.2</c:v>
                </c:pt>
                <c:pt idx="12">
                  <c:v>-36.40000000000001</c:v>
                </c:pt>
                <c:pt idx="13">
                  <c:v>-34.6</c:v>
                </c:pt>
                <c:pt idx="14">
                  <c:v>-32.8</c:v>
                </c:pt>
                <c:pt idx="15">
                  <c:v>-31.0</c:v>
                </c:pt>
                <c:pt idx="16">
                  <c:v>-29.2</c:v>
                </c:pt>
                <c:pt idx="17">
                  <c:v>-27.4</c:v>
                </c:pt>
                <c:pt idx="18">
                  <c:v>-25.6</c:v>
                </c:pt>
                <c:pt idx="19">
                  <c:v>-23.8</c:v>
                </c:pt>
                <c:pt idx="20">
                  <c:v>-22.0</c:v>
                </c:pt>
                <c:pt idx="21">
                  <c:v>-20.2</c:v>
                </c:pt>
                <c:pt idx="22">
                  <c:v>-18.4</c:v>
                </c:pt>
                <c:pt idx="23">
                  <c:v>-16.6</c:v>
                </c:pt>
                <c:pt idx="24">
                  <c:v>-14.8</c:v>
                </c:pt>
                <c:pt idx="25">
                  <c:v>-13.0</c:v>
                </c:pt>
                <c:pt idx="26">
                  <c:v>-11.2</c:v>
                </c:pt>
                <c:pt idx="27">
                  <c:v>-9.399999999999998</c:v>
                </c:pt>
                <c:pt idx="28">
                  <c:v>-7.600000000000001</c:v>
                </c:pt>
                <c:pt idx="29">
                  <c:v>-5.799999999999997</c:v>
                </c:pt>
                <c:pt idx="30">
                  <c:v>-4.0</c:v>
                </c:pt>
                <c:pt idx="31">
                  <c:v>-2.200000000000003</c:v>
                </c:pt>
                <c:pt idx="32">
                  <c:v>-0.399999999999999</c:v>
                </c:pt>
                <c:pt idx="33">
                  <c:v>1.399999999999999</c:v>
                </c:pt>
                <c:pt idx="34">
                  <c:v>3.199999999999999</c:v>
                </c:pt>
                <c:pt idx="35">
                  <c:v>5.0</c:v>
                </c:pt>
                <c:pt idx="36">
                  <c:v>6.800000000000001</c:v>
                </c:pt>
                <c:pt idx="37">
                  <c:v>8.600000000000001</c:v>
                </c:pt>
                <c:pt idx="38">
                  <c:v>10.4</c:v>
                </c:pt>
                <c:pt idx="39">
                  <c:v>12.2</c:v>
                </c:pt>
                <c:pt idx="40">
                  <c:v>14.0</c:v>
                </c:pt>
                <c:pt idx="41">
                  <c:v>15.8</c:v>
                </c:pt>
                <c:pt idx="42">
                  <c:v>17.6</c:v>
                </c:pt>
                <c:pt idx="43">
                  <c:v>19.4</c:v>
                </c:pt>
                <c:pt idx="44">
                  <c:v>21.2</c:v>
                </c:pt>
                <c:pt idx="45">
                  <c:v>23.0</c:v>
                </c:pt>
                <c:pt idx="46">
                  <c:v>24.8</c:v>
                </c:pt>
                <c:pt idx="47">
                  <c:v>26.6</c:v>
                </c:pt>
                <c:pt idx="48">
                  <c:v>28.4</c:v>
                </c:pt>
                <c:pt idx="49">
                  <c:v>30.2</c:v>
                </c:pt>
                <c:pt idx="50">
                  <c:v>32.0</c:v>
                </c:pt>
                <c:pt idx="51">
                  <c:v>33.8</c:v>
                </c:pt>
                <c:pt idx="52">
                  <c:v>35.6</c:v>
                </c:pt>
                <c:pt idx="53">
                  <c:v>37.4</c:v>
                </c:pt>
                <c:pt idx="54">
                  <c:v>39.2</c:v>
                </c:pt>
                <c:pt idx="55">
                  <c:v>41.0</c:v>
                </c:pt>
                <c:pt idx="56">
                  <c:v>42.8</c:v>
                </c:pt>
                <c:pt idx="57">
                  <c:v>44.6</c:v>
                </c:pt>
                <c:pt idx="58">
                  <c:v>46.4</c:v>
                </c:pt>
                <c:pt idx="59">
                  <c:v>48.2</c:v>
                </c:pt>
                <c:pt idx="60">
                  <c:v>50.0</c:v>
                </c:pt>
                <c:pt idx="61">
                  <c:v>51.8</c:v>
                </c:pt>
                <c:pt idx="62">
                  <c:v>53.6</c:v>
                </c:pt>
                <c:pt idx="63">
                  <c:v>55.4</c:v>
                </c:pt>
                <c:pt idx="64">
                  <c:v>57.2</c:v>
                </c:pt>
                <c:pt idx="65">
                  <c:v>59.0</c:v>
                </c:pt>
                <c:pt idx="66">
                  <c:v>60.8</c:v>
                </c:pt>
                <c:pt idx="67">
                  <c:v>62.6</c:v>
                </c:pt>
                <c:pt idx="68">
                  <c:v>64.4</c:v>
                </c:pt>
                <c:pt idx="69">
                  <c:v>66.2</c:v>
                </c:pt>
                <c:pt idx="70">
                  <c:v>68.0</c:v>
                </c:pt>
                <c:pt idx="71">
                  <c:v>69.8</c:v>
                </c:pt>
                <c:pt idx="72">
                  <c:v>71.6</c:v>
                </c:pt>
                <c:pt idx="73">
                  <c:v>73.4</c:v>
                </c:pt>
                <c:pt idx="74">
                  <c:v>75.2</c:v>
                </c:pt>
                <c:pt idx="75">
                  <c:v>77.0</c:v>
                </c:pt>
                <c:pt idx="76">
                  <c:v>78.8</c:v>
                </c:pt>
                <c:pt idx="77">
                  <c:v>80.6</c:v>
                </c:pt>
                <c:pt idx="78">
                  <c:v>82.4</c:v>
                </c:pt>
                <c:pt idx="79">
                  <c:v>84.2</c:v>
                </c:pt>
                <c:pt idx="80">
                  <c:v>86.0</c:v>
                </c:pt>
                <c:pt idx="81">
                  <c:v>87.8</c:v>
                </c:pt>
                <c:pt idx="82">
                  <c:v>89.6</c:v>
                </c:pt>
                <c:pt idx="83">
                  <c:v>91.4</c:v>
                </c:pt>
                <c:pt idx="84">
                  <c:v>93.2</c:v>
                </c:pt>
                <c:pt idx="85">
                  <c:v>95.0</c:v>
                </c:pt>
                <c:pt idx="86">
                  <c:v>96.8</c:v>
                </c:pt>
                <c:pt idx="87">
                  <c:v>98.6</c:v>
                </c:pt>
                <c:pt idx="88">
                  <c:v>100.4</c:v>
                </c:pt>
                <c:pt idx="89">
                  <c:v>102.2</c:v>
                </c:pt>
                <c:pt idx="90">
                  <c:v>104.0</c:v>
                </c:pt>
              </c:numCache>
            </c:numRef>
          </c:xVal>
          <c:yVal>
            <c:numRef>
              <c:f>RadEmissionVsTemp!$D$5:$D$95</c:f>
              <c:numCache>
                <c:formatCode>0.0</c:formatCode>
                <c:ptCount val="91"/>
                <c:pt idx="0">
                  <c:v>140.5704456564183</c:v>
                </c:pt>
                <c:pt idx="1">
                  <c:v>143.1071819732896</c:v>
                </c:pt>
                <c:pt idx="2">
                  <c:v>145.6780978629433</c:v>
                </c:pt>
                <c:pt idx="3">
                  <c:v>148.2834989751832</c:v>
                </c:pt>
                <c:pt idx="4">
                  <c:v>150.9236923203735</c:v>
                </c:pt>
                <c:pt idx="5">
                  <c:v>153.5989862694381</c:v>
                </c:pt>
                <c:pt idx="6">
                  <c:v>156.3096905538609</c:v>
                </c:pt>
                <c:pt idx="7">
                  <c:v>159.0561162656861</c:v>
                </c:pt>
                <c:pt idx="8">
                  <c:v>161.8385758575175</c:v>
                </c:pt>
                <c:pt idx="9">
                  <c:v>164.6573831425193</c:v>
                </c:pt>
                <c:pt idx="10">
                  <c:v>167.5128532944154</c:v>
                </c:pt>
                <c:pt idx="11">
                  <c:v>170.4053028474897</c:v>
                </c:pt>
                <c:pt idx="12">
                  <c:v>173.3350496965864</c:v>
                </c:pt>
                <c:pt idx="13">
                  <c:v>176.3024130971094</c:v>
                </c:pt>
                <c:pt idx="14">
                  <c:v>179.3077136650226</c:v>
                </c:pt>
                <c:pt idx="15">
                  <c:v>182.3512733768502</c:v>
                </c:pt>
                <c:pt idx="16">
                  <c:v>185.4334155696761</c:v>
                </c:pt>
                <c:pt idx="17">
                  <c:v>188.5544649411442</c:v>
                </c:pt>
                <c:pt idx="18">
                  <c:v>191.7147475494587</c:v>
                </c:pt>
                <c:pt idx="19">
                  <c:v>194.9145908133835</c:v>
                </c:pt>
                <c:pt idx="20">
                  <c:v>198.1543235122425</c:v>
                </c:pt>
                <c:pt idx="21">
                  <c:v>201.4342757859199</c:v>
                </c:pt>
                <c:pt idx="22">
                  <c:v>204.7547791348596</c:v>
                </c:pt>
                <c:pt idx="23">
                  <c:v>208.1161664200655</c:v>
                </c:pt>
                <c:pt idx="24">
                  <c:v>211.5187718631018</c:v>
                </c:pt>
                <c:pt idx="25">
                  <c:v>214.9629310460923</c:v>
                </c:pt>
                <c:pt idx="26">
                  <c:v>218.4489809117212</c:v>
                </c:pt>
                <c:pt idx="27">
                  <c:v>221.9772597632324</c:v>
                </c:pt>
                <c:pt idx="28">
                  <c:v>225.5481072644298</c:v>
                </c:pt>
                <c:pt idx="29">
                  <c:v>229.1618644396776</c:v>
                </c:pt>
                <c:pt idx="30">
                  <c:v>232.8188736738996</c:v>
                </c:pt>
                <c:pt idx="31">
                  <c:v>236.51947871258</c:v>
                </c:pt>
                <c:pt idx="32">
                  <c:v>240.2640246617627</c:v>
                </c:pt>
                <c:pt idx="33">
                  <c:v>244.0528579880517</c:v>
                </c:pt>
                <c:pt idx="34">
                  <c:v>247.8863265186108</c:v>
                </c:pt>
                <c:pt idx="35">
                  <c:v>251.7647794411645</c:v>
                </c:pt>
                <c:pt idx="36">
                  <c:v>255.6885673039963</c:v>
                </c:pt>
                <c:pt idx="37">
                  <c:v>259.6580420159505</c:v>
                </c:pt>
                <c:pt idx="38">
                  <c:v>263.673556846431</c:v>
                </c:pt>
                <c:pt idx="39">
                  <c:v>267.7354664254017</c:v>
                </c:pt>
                <c:pt idx="40">
                  <c:v>271.8441267433868</c:v>
                </c:pt>
                <c:pt idx="41">
                  <c:v>275.9998951514701</c:v>
                </c:pt>
                <c:pt idx="42">
                  <c:v>280.2031303612958</c:v>
                </c:pt>
                <c:pt idx="43">
                  <c:v>284.4541924450679</c:v>
                </c:pt>
                <c:pt idx="44">
                  <c:v>288.75344283555</c:v>
                </c:pt>
                <c:pt idx="45">
                  <c:v>293.1012443260665</c:v>
                </c:pt>
                <c:pt idx="46">
                  <c:v>297.4979610705015</c:v>
                </c:pt>
                <c:pt idx="47">
                  <c:v>301.9439585832987</c:v>
                </c:pt>
                <c:pt idx="48">
                  <c:v>306.4396037394621</c:v>
                </c:pt>
                <c:pt idx="49">
                  <c:v>310.9852647745558</c:v>
                </c:pt>
                <c:pt idx="50">
                  <c:v>315.5813112847039</c:v>
                </c:pt>
                <c:pt idx="51">
                  <c:v>320.2281142265903</c:v>
                </c:pt>
                <c:pt idx="52">
                  <c:v>324.926045917459</c:v>
                </c:pt>
                <c:pt idx="53">
                  <c:v>329.6754800351138</c:v>
                </c:pt>
                <c:pt idx="54">
                  <c:v>334.4767916179192</c:v>
                </c:pt>
                <c:pt idx="55">
                  <c:v>339.3303570647987</c:v>
                </c:pt>
                <c:pt idx="56">
                  <c:v>344.2365541352366</c:v>
                </c:pt>
                <c:pt idx="57">
                  <c:v>349.1957619492769</c:v>
                </c:pt>
                <c:pt idx="58">
                  <c:v>354.2083609875232</c:v>
                </c:pt>
                <c:pt idx="59">
                  <c:v>359.27473309114</c:v>
                </c:pt>
                <c:pt idx="60">
                  <c:v>364.3952614618511</c:v>
                </c:pt>
                <c:pt idx="61">
                  <c:v>369.5703306619404</c:v>
                </c:pt>
                <c:pt idx="62">
                  <c:v>374.8003266142522</c:v>
                </c:pt>
                <c:pt idx="63">
                  <c:v>380.08563660219</c:v>
                </c:pt>
                <c:pt idx="64">
                  <c:v>385.4266492697183</c:v>
                </c:pt>
                <c:pt idx="65">
                  <c:v>390.823754621361</c:v>
                </c:pt>
                <c:pt idx="66">
                  <c:v>396.2773440222018</c:v>
                </c:pt>
                <c:pt idx="67">
                  <c:v>401.7878101978849</c:v>
                </c:pt>
                <c:pt idx="68">
                  <c:v>407.3555472346143</c:v>
                </c:pt>
                <c:pt idx="69">
                  <c:v>412.9809505791541</c:v>
                </c:pt>
                <c:pt idx="70">
                  <c:v>418.6644170388282</c:v>
                </c:pt>
                <c:pt idx="71">
                  <c:v>424.4063447815206</c:v>
                </c:pt>
                <c:pt idx="72">
                  <c:v>430.2071333356753</c:v>
                </c:pt>
                <c:pt idx="73">
                  <c:v>436.0671835902962</c:v>
                </c:pt>
                <c:pt idx="74">
                  <c:v>441.9868977949474</c:v>
                </c:pt>
                <c:pt idx="75">
                  <c:v>447.9666795597531</c:v>
                </c:pt>
                <c:pt idx="76">
                  <c:v>454.0069338553969</c:v>
                </c:pt>
                <c:pt idx="77">
                  <c:v>460.1080670131231</c:v>
                </c:pt>
                <c:pt idx="78">
                  <c:v>466.2704867247354</c:v>
                </c:pt>
                <c:pt idx="79">
                  <c:v>472.4946020425983</c:v>
                </c:pt>
                <c:pt idx="80">
                  <c:v>478.7808233796353</c:v>
                </c:pt>
                <c:pt idx="81">
                  <c:v>485.1295625093307</c:v>
                </c:pt>
                <c:pt idx="82">
                  <c:v>491.5412325657284</c:v>
                </c:pt>
                <c:pt idx="83">
                  <c:v>498.0162480434323</c:v>
                </c:pt>
                <c:pt idx="84">
                  <c:v>504.5550247976066</c:v>
                </c:pt>
                <c:pt idx="85">
                  <c:v>511.1579800439751</c:v>
                </c:pt>
                <c:pt idx="86">
                  <c:v>517.825532358822</c:v>
                </c:pt>
                <c:pt idx="87">
                  <c:v>524.5581016789913</c:v>
                </c:pt>
                <c:pt idx="88">
                  <c:v>531.3561093018866</c:v>
                </c:pt>
                <c:pt idx="89">
                  <c:v>538.2199778854724</c:v>
                </c:pt>
                <c:pt idx="90">
                  <c:v>545.1501314482724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8624344"/>
        <c:axId val="428629832"/>
      </c:scatterChart>
      <c:valAx>
        <c:axId val="428624344"/>
        <c:scaling>
          <c:orientation val="minMax"/>
          <c:max val="100.0"/>
          <c:min val="-60.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Temperature (deg F)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428629832"/>
        <c:crosses val="autoZero"/>
        <c:crossBetween val="midCat"/>
        <c:majorUnit val="10.0"/>
        <c:minorUnit val="5.0"/>
      </c:valAx>
      <c:valAx>
        <c:axId val="4286298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Radiatve Energy Emission (W/m^2)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low"/>
        <c:crossAx val="428624344"/>
        <c:crossesAt val="-50.0"/>
        <c:crossBetween val="midCat"/>
      </c:valAx>
    </c:plotArea>
    <c:plotVisOnly val="1"/>
    <c:dispBlanksAs val="gap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215900</xdr:colOff>
      <xdr:row>2</xdr:row>
      <xdr:rowOff>139700</xdr:rowOff>
    </xdr:from>
    <xdr:to>
      <xdr:col>12</xdr:col>
      <xdr:colOff>558800</xdr:colOff>
      <xdr:row>25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723900</xdr:colOff>
      <xdr:row>2</xdr:row>
      <xdr:rowOff>165100</xdr:rowOff>
    </xdr:from>
    <xdr:to>
      <xdr:col>20</xdr:col>
      <xdr:colOff>241300</xdr:colOff>
      <xdr:row>25</xdr:row>
      <xdr:rowOff>152400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292100</xdr:colOff>
      <xdr:row>26</xdr:row>
      <xdr:rowOff>114300</xdr:rowOff>
    </xdr:from>
    <xdr:to>
      <xdr:col>12</xdr:col>
      <xdr:colOff>635000</xdr:colOff>
      <xdr:row>52</xdr:row>
      <xdr:rowOff>127000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Views>
    <sheetView tabSelected="1" workbookViewId="0">
      <selection activeCell="B3" sqref="B3"/>
    </sheetView>
  </sheetViews>
  <sheetFormatPr baseColWidth="10" defaultRowHeight="15" x14ac:dyDescent="0"/>
  <sheetData>
    <row r="1" spans="1:5">
      <c r="A1" s="8" t="s">
        <v>7</v>
      </c>
      <c r="B1" s="9"/>
      <c r="C1" s="9"/>
      <c r="D1" s="9"/>
      <c r="E1" s="9"/>
    </row>
    <row r="2" spans="1:5">
      <c r="A2" s="8" t="s">
        <v>4</v>
      </c>
      <c r="B2" s="8"/>
      <c r="C2" s="9"/>
      <c r="D2" s="9"/>
      <c r="E2" s="9"/>
    </row>
    <row r="3" spans="1:5" ht="60">
      <c r="A3" s="2" t="s">
        <v>1</v>
      </c>
      <c r="B3" s="2" t="s">
        <v>2</v>
      </c>
      <c r="C3" s="2" t="s">
        <v>0</v>
      </c>
      <c r="D3" s="3" t="s">
        <v>3</v>
      </c>
      <c r="E3" s="1"/>
    </row>
    <row r="4" spans="1:5">
      <c r="A4" s="4">
        <f>C4-273.15</f>
        <v>-53.149999999999977</v>
      </c>
      <c r="B4" s="5">
        <f>A4*9/5 + 32</f>
        <v>-63.669999999999959</v>
      </c>
      <c r="C4" s="4">
        <v>220</v>
      </c>
      <c r="D4" s="5">
        <f>0.00000005669*C4^4</f>
        <v>132.7997264</v>
      </c>
      <c r="E4" s="1"/>
    </row>
    <row r="5" spans="1:5">
      <c r="A5" s="5">
        <v>-50</v>
      </c>
      <c r="B5" s="5">
        <f>A5*9/5 + 32</f>
        <v>-58</v>
      </c>
      <c r="C5" s="5">
        <f>A5+273.15</f>
        <v>223.14999999999998</v>
      </c>
      <c r="D5" s="5">
        <f>0.00000005669*C5^4</f>
        <v>140.57044565641826</v>
      </c>
    </row>
    <row r="6" spans="1:5">
      <c r="A6" s="5">
        <f>A5+1</f>
        <v>-49</v>
      </c>
      <c r="B6" s="5">
        <f t="shared" ref="B6:B69" si="0">A6*9/5 + 32</f>
        <v>-56.2</v>
      </c>
      <c r="C6" s="5">
        <f t="shared" ref="C6:C69" si="1">A6+273.15</f>
        <v>224.14999999999998</v>
      </c>
      <c r="D6" s="5">
        <f t="shared" ref="D6:D69" si="2">0.00000005669*C6^4</f>
        <v>143.10718197328958</v>
      </c>
    </row>
    <row r="7" spans="1:5">
      <c r="A7" s="5">
        <f t="shared" ref="A7:A70" si="3">A6+1</f>
        <v>-48</v>
      </c>
      <c r="B7" s="5">
        <f t="shared" si="0"/>
        <v>-54.400000000000006</v>
      </c>
      <c r="C7" s="5">
        <f t="shared" si="1"/>
        <v>225.14999999999998</v>
      </c>
      <c r="D7" s="5">
        <f t="shared" si="2"/>
        <v>145.67809786294328</v>
      </c>
    </row>
    <row r="8" spans="1:5">
      <c r="A8" s="5">
        <f t="shared" si="3"/>
        <v>-47</v>
      </c>
      <c r="B8" s="5">
        <f t="shared" si="0"/>
        <v>-52.599999999999994</v>
      </c>
      <c r="C8" s="5">
        <f t="shared" si="1"/>
        <v>226.14999999999998</v>
      </c>
      <c r="D8" s="5">
        <f t="shared" si="2"/>
        <v>148.28349897518319</v>
      </c>
    </row>
    <row r="9" spans="1:5">
      <c r="A9" s="5">
        <f t="shared" si="3"/>
        <v>-46</v>
      </c>
      <c r="B9" s="5">
        <f t="shared" si="0"/>
        <v>-50.8</v>
      </c>
      <c r="C9" s="5">
        <f t="shared" si="1"/>
        <v>227.14999999999998</v>
      </c>
      <c r="D9" s="5">
        <f t="shared" si="2"/>
        <v>150.9236923203735</v>
      </c>
    </row>
    <row r="10" spans="1:5">
      <c r="A10" s="5">
        <f t="shared" si="3"/>
        <v>-45</v>
      </c>
      <c r="B10" s="5">
        <f t="shared" si="0"/>
        <v>-49</v>
      </c>
      <c r="C10" s="5">
        <f t="shared" si="1"/>
        <v>228.14999999999998</v>
      </c>
      <c r="D10" s="5">
        <f t="shared" si="2"/>
        <v>153.59898626943806</v>
      </c>
    </row>
    <row r="11" spans="1:5">
      <c r="A11" s="5">
        <f t="shared" si="3"/>
        <v>-44</v>
      </c>
      <c r="B11" s="5">
        <f t="shared" si="0"/>
        <v>-47.2</v>
      </c>
      <c r="C11" s="5">
        <f t="shared" si="1"/>
        <v>229.14999999999998</v>
      </c>
      <c r="D11" s="5">
        <f t="shared" si="2"/>
        <v>156.30969055386092</v>
      </c>
    </row>
    <row r="12" spans="1:5">
      <c r="A12" s="5">
        <f t="shared" si="3"/>
        <v>-43</v>
      </c>
      <c r="B12" s="5">
        <f t="shared" si="0"/>
        <v>-45.400000000000006</v>
      </c>
      <c r="C12" s="5">
        <f t="shared" si="1"/>
        <v>230.14999999999998</v>
      </c>
      <c r="D12" s="5">
        <f t="shared" si="2"/>
        <v>159.05611626568611</v>
      </c>
    </row>
    <row r="13" spans="1:5">
      <c r="A13" s="5">
        <f t="shared" si="3"/>
        <v>-42</v>
      </c>
      <c r="B13" s="5">
        <f t="shared" si="0"/>
        <v>-43.599999999999994</v>
      </c>
      <c r="C13" s="5">
        <f t="shared" si="1"/>
        <v>231.14999999999998</v>
      </c>
      <c r="D13" s="5">
        <f t="shared" si="2"/>
        <v>161.83857585751753</v>
      </c>
    </row>
    <row r="14" spans="1:5">
      <c r="A14" s="5">
        <f t="shared" si="3"/>
        <v>-41</v>
      </c>
      <c r="B14" s="5">
        <f t="shared" si="0"/>
        <v>-41.8</v>
      </c>
      <c r="C14" s="5">
        <f t="shared" si="1"/>
        <v>232.14999999999998</v>
      </c>
      <c r="D14" s="5">
        <f t="shared" si="2"/>
        <v>164.65738314251934</v>
      </c>
    </row>
    <row r="15" spans="1:5">
      <c r="A15" s="5">
        <f t="shared" si="3"/>
        <v>-40</v>
      </c>
      <c r="B15" s="5">
        <f t="shared" si="0"/>
        <v>-40</v>
      </c>
      <c r="C15" s="5">
        <f t="shared" si="1"/>
        <v>233.14999999999998</v>
      </c>
      <c r="D15" s="5">
        <f t="shared" si="2"/>
        <v>167.51285329441535</v>
      </c>
    </row>
    <row r="16" spans="1:5">
      <c r="A16" s="5">
        <f t="shared" si="3"/>
        <v>-39</v>
      </c>
      <c r="B16" s="5">
        <f t="shared" si="0"/>
        <v>-38.200000000000003</v>
      </c>
      <c r="C16" s="5">
        <f t="shared" si="1"/>
        <v>234.14999999999998</v>
      </c>
      <c r="D16" s="5">
        <f t="shared" si="2"/>
        <v>170.40530284748974</v>
      </c>
    </row>
    <row r="17" spans="1:4">
      <c r="A17" s="5">
        <f t="shared" si="3"/>
        <v>-38</v>
      </c>
      <c r="B17" s="5">
        <f t="shared" si="0"/>
        <v>-36.400000000000006</v>
      </c>
      <c r="C17" s="5">
        <f t="shared" si="1"/>
        <v>235.14999999999998</v>
      </c>
      <c r="D17" s="5">
        <f t="shared" si="2"/>
        <v>173.33504969658642</v>
      </c>
    </row>
    <row r="18" spans="1:4">
      <c r="A18" s="5">
        <f t="shared" si="3"/>
        <v>-37</v>
      </c>
      <c r="B18" s="5">
        <f t="shared" si="0"/>
        <v>-34.599999999999994</v>
      </c>
      <c r="C18" s="5">
        <f t="shared" si="1"/>
        <v>236.14999999999998</v>
      </c>
      <c r="D18" s="5">
        <f t="shared" si="2"/>
        <v>176.30241309710937</v>
      </c>
    </row>
    <row r="19" spans="1:4">
      <c r="A19" s="5">
        <f t="shared" si="3"/>
        <v>-36</v>
      </c>
      <c r="B19" s="5">
        <f t="shared" si="0"/>
        <v>-32.799999999999997</v>
      </c>
      <c r="C19" s="5">
        <f t="shared" si="1"/>
        <v>237.14999999999998</v>
      </c>
      <c r="D19" s="5">
        <f t="shared" si="2"/>
        <v>179.30771366502265</v>
      </c>
    </row>
    <row r="20" spans="1:4">
      <c r="A20" s="5">
        <f t="shared" si="3"/>
        <v>-35</v>
      </c>
      <c r="B20" s="5">
        <f t="shared" si="0"/>
        <v>-31</v>
      </c>
      <c r="C20" s="5">
        <f t="shared" si="1"/>
        <v>238.14999999999998</v>
      </c>
      <c r="D20" s="5">
        <f t="shared" si="2"/>
        <v>182.35127337685017</v>
      </c>
    </row>
    <row r="21" spans="1:4">
      <c r="A21" s="5">
        <f t="shared" si="3"/>
        <v>-34</v>
      </c>
      <c r="B21" s="5">
        <f t="shared" si="0"/>
        <v>-29.200000000000003</v>
      </c>
      <c r="C21" s="5">
        <f t="shared" si="1"/>
        <v>239.14999999999998</v>
      </c>
      <c r="D21" s="5">
        <f t="shared" si="2"/>
        <v>185.43341556967607</v>
      </c>
    </row>
    <row r="22" spans="1:4">
      <c r="A22" s="5">
        <f t="shared" si="3"/>
        <v>-33</v>
      </c>
      <c r="B22" s="5">
        <f t="shared" si="0"/>
        <v>-27.4</v>
      </c>
      <c r="C22" s="5">
        <f t="shared" si="1"/>
        <v>240.14999999999998</v>
      </c>
      <c r="D22" s="5">
        <f t="shared" si="2"/>
        <v>188.55446494114423</v>
      </c>
    </row>
    <row r="23" spans="1:4">
      <c r="A23" s="5">
        <f t="shared" si="3"/>
        <v>-32</v>
      </c>
      <c r="B23" s="5">
        <f t="shared" si="0"/>
        <v>-25.6</v>
      </c>
      <c r="C23" s="5">
        <f t="shared" si="1"/>
        <v>241.14999999999998</v>
      </c>
      <c r="D23" s="5">
        <f t="shared" si="2"/>
        <v>191.71474754945868</v>
      </c>
    </row>
    <row r="24" spans="1:4">
      <c r="A24" s="5">
        <f t="shared" si="3"/>
        <v>-31</v>
      </c>
      <c r="B24" s="5">
        <f t="shared" si="0"/>
        <v>-23.799999999999997</v>
      </c>
      <c r="C24" s="5">
        <f t="shared" si="1"/>
        <v>242.14999999999998</v>
      </c>
      <c r="D24" s="5">
        <f t="shared" si="2"/>
        <v>194.91459081338348</v>
      </c>
    </row>
    <row r="25" spans="1:4">
      <c r="A25" s="5">
        <f t="shared" si="3"/>
        <v>-30</v>
      </c>
      <c r="B25" s="5">
        <f t="shared" si="0"/>
        <v>-22</v>
      </c>
      <c r="C25" s="5">
        <f t="shared" si="1"/>
        <v>243.14999999999998</v>
      </c>
      <c r="D25" s="5">
        <f t="shared" si="2"/>
        <v>198.15432351224248</v>
      </c>
    </row>
    <row r="26" spans="1:4">
      <c r="A26" s="5">
        <f t="shared" si="3"/>
        <v>-29</v>
      </c>
      <c r="B26" s="5">
        <f t="shared" si="0"/>
        <v>-20.200000000000003</v>
      </c>
      <c r="C26" s="5">
        <f t="shared" si="1"/>
        <v>244.14999999999998</v>
      </c>
      <c r="D26" s="5">
        <f t="shared" si="2"/>
        <v>201.43427578591988</v>
      </c>
    </row>
    <row r="27" spans="1:4">
      <c r="A27" s="5">
        <f t="shared" si="3"/>
        <v>-28</v>
      </c>
      <c r="B27" s="5">
        <f t="shared" si="0"/>
        <v>-18.399999999999999</v>
      </c>
      <c r="C27" s="5">
        <f t="shared" si="1"/>
        <v>245.14999999999998</v>
      </c>
      <c r="D27" s="5">
        <f t="shared" si="2"/>
        <v>204.75477913485958</v>
      </c>
    </row>
    <row r="28" spans="1:4">
      <c r="A28" s="5">
        <f t="shared" si="3"/>
        <v>-27</v>
      </c>
      <c r="B28" s="5">
        <f t="shared" si="0"/>
        <v>-16.600000000000001</v>
      </c>
      <c r="C28" s="5">
        <f t="shared" si="1"/>
        <v>246.14999999999998</v>
      </c>
      <c r="D28" s="5">
        <f t="shared" si="2"/>
        <v>208.1161664200655</v>
      </c>
    </row>
    <row r="29" spans="1:4">
      <c r="A29" s="5">
        <f t="shared" si="3"/>
        <v>-26</v>
      </c>
      <c r="B29" s="5">
        <f t="shared" si="0"/>
        <v>-14.799999999999997</v>
      </c>
      <c r="C29" s="5">
        <f t="shared" si="1"/>
        <v>247.14999999999998</v>
      </c>
      <c r="D29" s="5">
        <f t="shared" si="2"/>
        <v>211.51877186310179</v>
      </c>
    </row>
    <row r="30" spans="1:4">
      <c r="A30" s="5">
        <f t="shared" si="3"/>
        <v>-25</v>
      </c>
      <c r="B30" s="5">
        <f t="shared" si="0"/>
        <v>-13</v>
      </c>
      <c r="C30" s="5">
        <f t="shared" si="1"/>
        <v>248.14999999999998</v>
      </c>
      <c r="D30" s="5">
        <f t="shared" si="2"/>
        <v>214.96293104609231</v>
      </c>
    </row>
    <row r="31" spans="1:4">
      <c r="A31" s="5">
        <f t="shared" si="3"/>
        <v>-24</v>
      </c>
      <c r="B31" s="5">
        <f t="shared" si="0"/>
        <v>-11.200000000000003</v>
      </c>
      <c r="C31" s="5">
        <f t="shared" si="1"/>
        <v>249.14999999999998</v>
      </c>
      <c r="D31" s="5">
        <f t="shared" si="2"/>
        <v>218.44898091172121</v>
      </c>
    </row>
    <row r="32" spans="1:4">
      <c r="A32" s="5">
        <f t="shared" si="3"/>
        <v>-23</v>
      </c>
      <c r="B32" s="5">
        <f t="shared" si="0"/>
        <v>-9.3999999999999986</v>
      </c>
      <c r="C32" s="5">
        <f t="shared" si="1"/>
        <v>250.14999999999998</v>
      </c>
      <c r="D32" s="5">
        <f t="shared" si="2"/>
        <v>221.97725976323241</v>
      </c>
    </row>
    <row r="33" spans="1:4">
      <c r="A33" s="5">
        <f t="shared" si="3"/>
        <v>-22</v>
      </c>
      <c r="B33" s="5">
        <f t="shared" si="0"/>
        <v>-7.6000000000000014</v>
      </c>
      <c r="C33" s="5">
        <f t="shared" si="1"/>
        <v>251.14999999999998</v>
      </c>
      <c r="D33" s="5">
        <f t="shared" si="2"/>
        <v>225.54810726442983</v>
      </c>
    </row>
    <row r="34" spans="1:4">
      <c r="A34" s="5">
        <f t="shared" si="3"/>
        <v>-21</v>
      </c>
      <c r="B34" s="5">
        <f t="shared" si="0"/>
        <v>-5.7999999999999972</v>
      </c>
      <c r="C34" s="5">
        <f t="shared" si="1"/>
        <v>252.14999999999998</v>
      </c>
      <c r="D34" s="5">
        <f t="shared" si="2"/>
        <v>229.1618644396776</v>
      </c>
    </row>
    <row r="35" spans="1:4">
      <c r="A35" s="5">
        <f t="shared" si="3"/>
        <v>-20</v>
      </c>
      <c r="B35" s="5">
        <f t="shared" si="0"/>
        <v>-4</v>
      </c>
      <c r="C35" s="5">
        <f t="shared" si="1"/>
        <v>253.14999999999998</v>
      </c>
      <c r="D35" s="5">
        <f t="shared" si="2"/>
        <v>232.81887367389965</v>
      </c>
    </row>
    <row r="36" spans="1:4">
      <c r="A36" s="5">
        <f t="shared" si="3"/>
        <v>-19</v>
      </c>
      <c r="B36" s="5">
        <f t="shared" si="0"/>
        <v>-2.2000000000000028</v>
      </c>
      <c r="C36" s="5">
        <f t="shared" si="1"/>
        <v>254.14999999999998</v>
      </c>
      <c r="D36" s="5">
        <f t="shared" si="2"/>
        <v>236.51947871258002</v>
      </c>
    </row>
    <row r="37" spans="1:4">
      <c r="A37" s="5">
        <f t="shared" si="3"/>
        <v>-18</v>
      </c>
      <c r="B37" s="5">
        <f t="shared" si="0"/>
        <v>-0.39999999999999858</v>
      </c>
      <c r="C37" s="5">
        <f t="shared" si="1"/>
        <v>255.14999999999998</v>
      </c>
      <c r="D37" s="5">
        <f t="shared" si="2"/>
        <v>240.2640246617627</v>
      </c>
    </row>
    <row r="38" spans="1:4">
      <c r="A38" s="5">
        <f t="shared" si="3"/>
        <v>-17</v>
      </c>
      <c r="B38" s="5">
        <f t="shared" si="0"/>
        <v>1.3999999999999986</v>
      </c>
      <c r="C38" s="5">
        <f t="shared" si="1"/>
        <v>256.14999999999998</v>
      </c>
      <c r="D38" s="5">
        <f t="shared" si="2"/>
        <v>244.05285798805173</v>
      </c>
    </row>
    <row r="39" spans="1:4">
      <c r="A39" s="5">
        <f t="shared" si="3"/>
        <v>-16</v>
      </c>
      <c r="B39" s="5">
        <f t="shared" si="0"/>
        <v>3.1999999999999993</v>
      </c>
      <c r="C39" s="5">
        <f t="shared" si="1"/>
        <v>257.14999999999998</v>
      </c>
      <c r="D39" s="5">
        <f t="shared" si="2"/>
        <v>247.88632651861087</v>
      </c>
    </row>
    <row r="40" spans="1:4">
      <c r="A40" s="5">
        <f t="shared" si="3"/>
        <v>-15</v>
      </c>
      <c r="B40" s="5">
        <f t="shared" si="0"/>
        <v>5</v>
      </c>
      <c r="C40" s="5">
        <f t="shared" si="1"/>
        <v>258.14999999999998</v>
      </c>
      <c r="D40" s="5">
        <f t="shared" si="2"/>
        <v>251.76477944116448</v>
      </c>
    </row>
    <row r="41" spans="1:4">
      <c r="A41" s="5">
        <f t="shared" si="3"/>
        <v>-14</v>
      </c>
      <c r="B41" s="5">
        <f t="shared" si="0"/>
        <v>6.8000000000000007</v>
      </c>
      <c r="C41" s="5">
        <f t="shared" si="1"/>
        <v>259.14999999999998</v>
      </c>
      <c r="D41" s="5">
        <f t="shared" si="2"/>
        <v>255.68856730399634</v>
      </c>
    </row>
    <row r="42" spans="1:4">
      <c r="A42" s="5">
        <f t="shared" si="3"/>
        <v>-13</v>
      </c>
      <c r="B42" s="5">
        <f t="shared" si="0"/>
        <v>8.6000000000000014</v>
      </c>
      <c r="C42" s="5">
        <f t="shared" si="1"/>
        <v>260.14999999999998</v>
      </c>
      <c r="D42" s="5">
        <f t="shared" si="2"/>
        <v>259.65804201595051</v>
      </c>
    </row>
    <row r="43" spans="1:4">
      <c r="A43" s="5">
        <f t="shared" si="3"/>
        <v>-12</v>
      </c>
      <c r="B43" s="5">
        <f t="shared" si="0"/>
        <v>10.399999999999999</v>
      </c>
      <c r="C43" s="5">
        <f t="shared" si="1"/>
        <v>261.14999999999998</v>
      </c>
      <c r="D43" s="5">
        <f t="shared" si="2"/>
        <v>263.67355684643104</v>
      </c>
    </row>
    <row r="44" spans="1:4">
      <c r="A44" s="5">
        <f t="shared" si="3"/>
        <v>-11</v>
      </c>
      <c r="B44" s="5">
        <f t="shared" si="0"/>
        <v>12.2</v>
      </c>
      <c r="C44" s="5">
        <f t="shared" si="1"/>
        <v>262.14999999999998</v>
      </c>
      <c r="D44" s="5">
        <f t="shared" si="2"/>
        <v>267.73546642540168</v>
      </c>
    </row>
    <row r="45" spans="1:4">
      <c r="A45" s="5">
        <f t="shared" si="3"/>
        <v>-10</v>
      </c>
      <c r="B45" s="5">
        <f t="shared" si="0"/>
        <v>14</v>
      </c>
      <c r="C45" s="5">
        <f t="shared" si="1"/>
        <v>263.14999999999998</v>
      </c>
      <c r="D45" s="5">
        <f t="shared" si="2"/>
        <v>271.84412674338682</v>
      </c>
    </row>
    <row r="46" spans="1:4">
      <c r="A46" s="5">
        <f t="shared" si="3"/>
        <v>-9</v>
      </c>
      <c r="B46" s="5">
        <f t="shared" si="0"/>
        <v>15.8</v>
      </c>
      <c r="C46" s="5">
        <f t="shared" si="1"/>
        <v>264.14999999999998</v>
      </c>
      <c r="D46" s="5">
        <f t="shared" si="2"/>
        <v>275.99989515147013</v>
      </c>
    </row>
    <row r="47" spans="1:4">
      <c r="A47" s="5">
        <f t="shared" si="3"/>
        <v>-8</v>
      </c>
      <c r="B47" s="5">
        <f t="shared" si="0"/>
        <v>17.600000000000001</v>
      </c>
      <c r="C47" s="5">
        <f t="shared" si="1"/>
        <v>265.14999999999998</v>
      </c>
      <c r="D47" s="5">
        <f t="shared" si="2"/>
        <v>280.20313036129585</v>
      </c>
    </row>
    <row r="48" spans="1:4">
      <c r="A48" s="5">
        <f t="shared" si="3"/>
        <v>-7</v>
      </c>
      <c r="B48" s="5">
        <f t="shared" si="0"/>
        <v>19.399999999999999</v>
      </c>
      <c r="C48" s="5">
        <f t="shared" si="1"/>
        <v>266.14999999999998</v>
      </c>
      <c r="D48" s="5">
        <f t="shared" si="2"/>
        <v>284.45419244506786</v>
      </c>
    </row>
    <row r="49" spans="1:4">
      <c r="A49" s="5">
        <f t="shared" si="3"/>
        <v>-6</v>
      </c>
      <c r="B49" s="5">
        <f t="shared" si="0"/>
        <v>21.2</v>
      </c>
      <c r="C49" s="5">
        <f t="shared" si="1"/>
        <v>267.14999999999998</v>
      </c>
      <c r="D49" s="5">
        <f t="shared" si="2"/>
        <v>288.75344283555</v>
      </c>
    </row>
    <row r="50" spans="1:4">
      <c r="A50" s="5">
        <f t="shared" si="3"/>
        <v>-5</v>
      </c>
      <c r="B50" s="5">
        <f t="shared" si="0"/>
        <v>23</v>
      </c>
      <c r="C50" s="5">
        <f t="shared" si="1"/>
        <v>268.14999999999998</v>
      </c>
      <c r="D50" s="5">
        <f t="shared" si="2"/>
        <v>293.10124432606659</v>
      </c>
    </row>
    <row r="51" spans="1:4">
      <c r="A51" s="5">
        <f t="shared" si="3"/>
        <v>-4</v>
      </c>
      <c r="B51" s="5">
        <f t="shared" si="0"/>
        <v>24.8</v>
      </c>
      <c r="C51" s="5">
        <f t="shared" si="1"/>
        <v>269.14999999999998</v>
      </c>
      <c r="D51" s="5">
        <f t="shared" si="2"/>
        <v>297.4979610705015</v>
      </c>
    </row>
    <row r="52" spans="1:4">
      <c r="A52" s="5">
        <f t="shared" si="3"/>
        <v>-3</v>
      </c>
      <c r="B52" s="5">
        <f t="shared" si="0"/>
        <v>26.6</v>
      </c>
      <c r="C52" s="5">
        <f t="shared" si="1"/>
        <v>270.14999999999998</v>
      </c>
      <c r="D52" s="5">
        <f t="shared" si="2"/>
        <v>301.94395858329869</v>
      </c>
    </row>
    <row r="53" spans="1:4">
      <c r="A53" s="5">
        <f t="shared" si="3"/>
        <v>-2</v>
      </c>
      <c r="B53" s="5">
        <f t="shared" si="0"/>
        <v>28.4</v>
      </c>
      <c r="C53" s="5">
        <f t="shared" si="1"/>
        <v>271.14999999999998</v>
      </c>
      <c r="D53" s="5">
        <f t="shared" si="2"/>
        <v>306.43960373946214</v>
      </c>
    </row>
    <row r="54" spans="1:4">
      <c r="A54" s="5">
        <f t="shared" si="3"/>
        <v>-1</v>
      </c>
      <c r="B54" s="5">
        <f t="shared" si="0"/>
        <v>30.2</v>
      </c>
      <c r="C54" s="5">
        <f t="shared" si="1"/>
        <v>272.14999999999998</v>
      </c>
      <c r="D54" s="5">
        <f t="shared" si="2"/>
        <v>310.98526477455584</v>
      </c>
    </row>
    <row r="55" spans="1:4">
      <c r="A55" s="5">
        <f t="shared" si="3"/>
        <v>0</v>
      </c>
      <c r="B55" s="5">
        <f t="shared" si="0"/>
        <v>32</v>
      </c>
      <c r="C55" s="5">
        <f t="shared" si="1"/>
        <v>273.14999999999998</v>
      </c>
      <c r="D55" s="5">
        <f t="shared" si="2"/>
        <v>315.58131128470393</v>
      </c>
    </row>
    <row r="56" spans="1:4">
      <c r="A56" s="5">
        <f t="shared" si="3"/>
        <v>1</v>
      </c>
      <c r="B56" s="5">
        <f t="shared" si="0"/>
        <v>33.799999999999997</v>
      </c>
      <c r="C56" s="5">
        <f t="shared" si="1"/>
        <v>274.14999999999998</v>
      </c>
      <c r="D56" s="5">
        <f t="shared" si="2"/>
        <v>320.22811422659032</v>
      </c>
    </row>
    <row r="57" spans="1:4">
      <c r="A57" s="5">
        <f t="shared" si="3"/>
        <v>2</v>
      </c>
      <c r="B57" s="5">
        <f t="shared" si="0"/>
        <v>35.6</v>
      </c>
      <c r="C57" s="5">
        <f t="shared" si="1"/>
        <v>275.14999999999998</v>
      </c>
      <c r="D57" s="5">
        <f t="shared" si="2"/>
        <v>324.92604591745902</v>
      </c>
    </row>
    <row r="58" spans="1:4">
      <c r="A58" s="5">
        <f t="shared" si="3"/>
        <v>3</v>
      </c>
      <c r="B58" s="5">
        <f t="shared" si="0"/>
        <v>37.4</v>
      </c>
      <c r="C58" s="5">
        <f t="shared" si="1"/>
        <v>276.14999999999998</v>
      </c>
      <c r="D58" s="5">
        <f t="shared" si="2"/>
        <v>329.67548003511388</v>
      </c>
    </row>
    <row r="59" spans="1:4">
      <c r="A59" s="5">
        <f t="shared" si="3"/>
        <v>4</v>
      </c>
      <c r="B59" s="5">
        <f t="shared" si="0"/>
        <v>39.200000000000003</v>
      </c>
      <c r="C59" s="5">
        <f t="shared" si="1"/>
        <v>277.14999999999998</v>
      </c>
      <c r="D59" s="5">
        <f t="shared" si="2"/>
        <v>334.47679161791916</v>
      </c>
    </row>
    <row r="60" spans="1:4">
      <c r="A60" s="5">
        <f t="shared" si="3"/>
        <v>5</v>
      </c>
      <c r="B60" s="5">
        <f t="shared" si="0"/>
        <v>41</v>
      </c>
      <c r="C60" s="5">
        <f t="shared" si="1"/>
        <v>278.14999999999998</v>
      </c>
      <c r="D60" s="5">
        <f t="shared" si="2"/>
        <v>339.3303570647987</v>
      </c>
    </row>
    <row r="61" spans="1:4">
      <c r="A61" s="5">
        <f t="shared" si="3"/>
        <v>6</v>
      </c>
      <c r="B61" s="5">
        <f t="shared" si="0"/>
        <v>42.8</v>
      </c>
      <c r="C61" s="5">
        <f t="shared" si="1"/>
        <v>279.14999999999998</v>
      </c>
      <c r="D61" s="5">
        <f t="shared" si="2"/>
        <v>344.23655413523664</v>
      </c>
    </row>
    <row r="62" spans="1:4">
      <c r="A62" s="5">
        <f t="shared" si="3"/>
        <v>7</v>
      </c>
      <c r="B62" s="5">
        <f t="shared" si="0"/>
        <v>44.6</v>
      </c>
      <c r="C62" s="5">
        <f t="shared" si="1"/>
        <v>280.14999999999998</v>
      </c>
      <c r="D62" s="5">
        <f t="shared" si="2"/>
        <v>349.19576194927686</v>
      </c>
    </row>
    <row r="63" spans="1:4">
      <c r="A63" s="5">
        <f t="shared" si="3"/>
        <v>8</v>
      </c>
      <c r="B63" s="5">
        <f t="shared" si="0"/>
        <v>46.4</v>
      </c>
      <c r="C63" s="5">
        <f t="shared" si="1"/>
        <v>281.14999999999998</v>
      </c>
      <c r="D63" s="5">
        <f t="shared" si="2"/>
        <v>354.20836098752324</v>
      </c>
    </row>
    <row r="64" spans="1:4">
      <c r="A64" s="5">
        <f t="shared" si="3"/>
        <v>9</v>
      </c>
      <c r="B64" s="5">
        <f t="shared" si="0"/>
        <v>48.2</v>
      </c>
      <c r="C64" s="5">
        <f t="shared" si="1"/>
        <v>282.14999999999998</v>
      </c>
      <c r="D64" s="5">
        <f t="shared" si="2"/>
        <v>359.27473309113998</v>
      </c>
    </row>
    <row r="65" spans="1:4">
      <c r="A65" s="5">
        <f t="shared" si="3"/>
        <v>10</v>
      </c>
      <c r="B65" s="5">
        <f t="shared" si="0"/>
        <v>50</v>
      </c>
      <c r="C65" s="5">
        <f t="shared" si="1"/>
        <v>283.14999999999998</v>
      </c>
      <c r="D65" s="5">
        <f t="shared" si="2"/>
        <v>364.39526146185108</v>
      </c>
    </row>
    <row r="66" spans="1:4">
      <c r="A66" s="5">
        <f t="shared" si="3"/>
        <v>11</v>
      </c>
      <c r="B66" s="5">
        <f t="shared" si="0"/>
        <v>51.8</v>
      </c>
      <c r="C66" s="5">
        <f t="shared" si="1"/>
        <v>284.14999999999998</v>
      </c>
      <c r="D66" s="5">
        <f t="shared" si="2"/>
        <v>369.57033066194043</v>
      </c>
    </row>
    <row r="67" spans="1:4">
      <c r="A67" s="5">
        <f t="shared" si="3"/>
        <v>12</v>
      </c>
      <c r="B67" s="5">
        <f t="shared" si="0"/>
        <v>53.6</v>
      </c>
      <c r="C67" s="5">
        <f t="shared" si="1"/>
        <v>285.14999999999998</v>
      </c>
      <c r="D67" s="5">
        <f t="shared" si="2"/>
        <v>374.80032661425219</v>
      </c>
    </row>
    <row r="68" spans="1:4">
      <c r="A68" s="5">
        <f t="shared" si="3"/>
        <v>13</v>
      </c>
      <c r="B68" s="5">
        <f t="shared" si="0"/>
        <v>55.4</v>
      </c>
      <c r="C68" s="5">
        <f t="shared" si="1"/>
        <v>286.14999999999998</v>
      </c>
      <c r="D68" s="5">
        <f t="shared" si="2"/>
        <v>380.08563660218999</v>
      </c>
    </row>
    <row r="69" spans="1:4">
      <c r="A69" s="5">
        <f t="shared" si="3"/>
        <v>14</v>
      </c>
      <c r="B69" s="5">
        <f t="shared" si="0"/>
        <v>57.2</v>
      </c>
      <c r="C69" s="5">
        <f t="shared" si="1"/>
        <v>287.14999999999998</v>
      </c>
      <c r="D69" s="5">
        <f t="shared" si="2"/>
        <v>385.42664926971833</v>
      </c>
    </row>
    <row r="70" spans="1:4">
      <c r="A70" s="5">
        <f t="shared" si="3"/>
        <v>15</v>
      </c>
      <c r="B70" s="5">
        <f t="shared" ref="B70:B95" si="4">A70*9/5 + 32</f>
        <v>59</v>
      </c>
      <c r="C70" s="5">
        <f t="shared" ref="C70:C95" si="5">A70+273.15</f>
        <v>288.14999999999998</v>
      </c>
      <c r="D70" s="5">
        <f t="shared" ref="D70:D95" si="6">0.00000005669*C70^4</f>
        <v>390.82375462136093</v>
      </c>
    </row>
    <row r="71" spans="1:4">
      <c r="A71" s="5">
        <f t="shared" ref="A71:A95" si="7">A70+1</f>
        <v>16</v>
      </c>
      <c r="B71" s="5">
        <f t="shared" si="4"/>
        <v>60.8</v>
      </c>
      <c r="C71" s="5">
        <f t="shared" si="5"/>
        <v>289.14999999999998</v>
      </c>
      <c r="D71" s="5">
        <f t="shared" si="6"/>
        <v>396.27734402220182</v>
      </c>
    </row>
    <row r="72" spans="1:4">
      <c r="A72" s="5">
        <f t="shared" si="7"/>
        <v>17</v>
      </c>
      <c r="B72" s="5">
        <f t="shared" si="4"/>
        <v>62.6</v>
      </c>
      <c r="C72" s="5">
        <f t="shared" si="5"/>
        <v>290.14999999999998</v>
      </c>
      <c r="D72" s="5">
        <f t="shared" si="6"/>
        <v>401.78781019788494</v>
      </c>
    </row>
    <row r="73" spans="1:4">
      <c r="A73" s="5">
        <f t="shared" si="7"/>
        <v>18</v>
      </c>
      <c r="B73" s="5">
        <f t="shared" si="4"/>
        <v>64.400000000000006</v>
      </c>
      <c r="C73" s="5">
        <f t="shared" si="5"/>
        <v>291.14999999999998</v>
      </c>
      <c r="D73" s="5">
        <f t="shared" si="6"/>
        <v>407.35554723461433</v>
      </c>
    </row>
    <row r="74" spans="1:4">
      <c r="A74" s="5">
        <f t="shared" si="7"/>
        <v>19</v>
      </c>
      <c r="B74" s="5">
        <f t="shared" si="4"/>
        <v>66.2</v>
      </c>
      <c r="C74" s="5">
        <f t="shared" si="5"/>
        <v>292.14999999999998</v>
      </c>
      <c r="D74" s="5">
        <f t="shared" si="6"/>
        <v>412.98095057915413</v>
      </c>
    </row>
    <row r="75" spans="1:4">
      <c r="A75" s="5">
        <f t="shared" si="7"/>
        <v>20</v>
      </c>
      <c r="B75" s="5">
        <f t="shared" si="4"/>
        <v>68</v>
      </c>
      <c r="C75" s="5">
        <f t="shared" si="5"/>
        <v>293.14999999999998</v>
      </c>
      <c r="D75" s="5">
        <f t="shared" si="6"/>
        <v>418.66441703882822</v>
      </c>
    </row>
    <row r="76" spans="1:4">
      <c r="A76" s="5">
        <f t="shared" si="7"/>
        <v>21</v>
      </c>
      <c r="B76" s="5">
        <f t="shared" si="4"/>
        <v>69.8</v>
      </c>
      <c r="C76" s="5">
        <f t="shared" si="5"/>
        <v>294.14999999999998</v>
      </c>
      <c r="D76" s="5">
        <f t="shared" si="6"/>
        <v>424.4063447815206</v>
      </c>
    </row>
    <row r="77" spans="1:4">
      <c r="A77" s="5">
        <f t="shared" si="7"/>
        <v>22</v>
      </c>
      <c r="B77" s="5">
        <f t="shared" si="4"/>
        <v>71.599999999999994</v>
      </c>
      <c r="C77" s="5">
        <f t="shared" si="5"/>
        <v>295.14999999999998</v>
      </c>
      <c r="D77" s="5">
        <f t="shared" si="6"/>
        <v>430.20713333567528</v>
      </c>
    </row>
    <row r="78" spans="1:4">
      <c r="A78" s="5">
        <f t="shared" si="7"/>
        <v>23</v>
      </c>
      <c r="B78" s="5">
        <f t="shared" si="4"/>
        <v>73.400000000000006</v>
      </c>
      <c r="C78" s="5">
        <f t="shared" si="5"/>
        <v>296.14999999999998</v>
      </c>
      <c r="D78" s="5">
        <f t="shared" si="6"/>
        <v>436.06718359029617</v>
      </c>
    </row>
    <row r="79" spans="1:4">
      <c r="A79" s="5">
        <f t="shared" si="7"/>
        <v>24</v>
      </c>
      <c r="B79" s="5">
        <f t="shared" si="4"/>
        <v>75.2</v>
      </c>
      <c r="C79" s="5">
        <f t="shared" si="5"/>
        <v>297.14999999999998</v>
      </c>
      <c r="D79" s="5">
        <f t="shared" si="6"/>
        <v>441.98689779494742</v>
      </c>
    </row>
    <row r="80" spans="1:4">
      <c r="A80" s="5">
        <f t="shared" si="7"/>
        <v>25</v>
      </c>
      <c r="B80" s="5">
        <f t="shared" si="4"/>
        <v>77</v>
      </c>
      <c r="C80" s="5">
        <f t="shared" si="5"/>
        <v>298.14999999999998</v>
      </c>
      <c r="D80" s="5">
        <f t="shared" si="6"/>
        <v>447.96667955975306</v>
      </c>
    </row>
    <row r="81" spans="1:4">
      <c r="A81" s="5">
        <f t="shared" si="7"/>
        <v>26</v>
      </c>
      <c r="B81" s="5">
        <f t="shared" si="4"/>
        <v>78.8</v>
      </c>
      <c r="C81" s="5">
        <f t="shared" si="5"/>
        <v>299.14999999999998</v>
      </c>
      <c r="D81" s="5">
        <f t="shared" si="6"/>
        <v>454.00693385539694</v>
      </c>
    </row>
    <row r="82" spans="1:4">
      <c r="A82" s="5">
        <f t="shared" si="7"/>
        <v>27</v>
      </c>
      <c r="B82" s="5">
        <f t="shared" si="4"/>
        <v>80.599999999999994</v>
      </c>
      <c r="C82" s="5">
        <f t="shared" si="5"/>
        <v>300.14999999999998</v>
      </c>
      <c r="D82" s="5">
        <f t="shared" si="6"/>
        <v>460.1080670131231</v>
      </c>
    </row>
    <row r="83" spans="1:4">
      <c r="A83" s="5">
        <f t="shared" si="7"/>
        <v>28</v>
      </c>
      <c r="B83" s="5">
        <f t="shared" si="4"/>
        <v>82.4</v>
      </c>
      <c r="C83" s="5">
        <f t="shared" si="5"/>
        <v>301.14999999999998</v>
      </c>
      <c r="D83" s="5">
        <f t="shared" si="6"/>
        <v>466.27048672473546</v>
      </c>
    </row>
    <row r="84" spans="1:4">
      <c r="A84" s="5">
        <f t="shared" si="7"/>
        <v>29</v>
      </c>
      <c r="B84" s="5">
        <f t="shared" si="4"/>
        <v>84.2</v>
      </c>
      <c r="C84" s="5">
        <f t="shared" si="5"/>
        <v>302.14999999999998</v>
      </c>
      <c r="D84" s="5">
        <f t="shared" si="6"/>
        <v>472.49460204259827</v>
      </c>
    </row>
    <row r="85" spans="1:4">
      <c r="A85" s="5">
        <f t="shared" si="7"/>
        <v>30</v>
      </c>
      <c r="B85" s="5">
        <f t="shared" si="4"/>
        <v>86</v>
      </c>
      <c r="C85" s="5">
        <f t="shared" si="5"/>
        <v>303.14999999999998</v>
      </c>
      <c r="D85" s="5">
        <f t="shared" si="6"/>
        <v>478.78082337963531</v>
      </c>
    </row>
    <row r="86" spans="1:4">
      <c r="A86" s="5">
        <f t="shared" si="7"/>
        <v>31</v>
      </c>
      <c r="B86" s="5">
        <f t="shared" si="4"/>
        <v>87.8</v>
      </c>
      <c r="C86" s="5">
        <f t="shared" si="5"/>
        <v>304.14999999999998</v>
      </c>
      <c r="D86" s="5">
        <f t="shared" si="6"/>
        <v>485.12956250933075</v>
      </c>
    </row>
    <row r="87" spans="1:4">
      <c r="A87" s="5">
        <f t="shared" si="7"/>
        <v>32</v>
      </c>
      <c r="B87" s="5">
        <f t="shared" si="4"/>
        <v>89.6</v>
      </c>
      <c r="C87" s="5">
        <f t="shared" si="5"/>
        <v>305.14999999999998</v>
      </c>
      <c r="D87" s="5">
        <f t="shared" si="6"/>
        <v>491.54123256572836</v>
      </c>
    </row>
    <row r="88" spans="1:4">
      <c r="A88" s="5">
        <f t="shared" si="7"/>
        <v>33</v>
      </c>
      <c r="B88" s="5">
        <f t="shared" si="4"/>
        <v>91.4</v>
      </c>
      <c r="C88" s="5">
        <f t="shared" si="5"/>
        <v>306.14999999999998</v>
      </c>
      <c r="D88" s="5">
        <f t="shared" si="6"/>
        <v>498.01624804343231</v>
      </c>
    </row>
    <row r="89" spans="1:4">
      <c r="A89" s="5">
        <f t="shared" si="7"/>
        <v>34</v>
      </c>
      <c r="B89" s="5">
        <f t="shared" si="4"/>
        <v>93.2</v>
      </c>
      <c r="C89" s="5">
        <f t="shared" si="5"/>
        <v>307.14999999999998</v>
      </c>
      <c r="D89" s="5">
        <f t="shared" si="6"/>
        <v>504.55502479760656</v>
      </c>
    </row>
    <row r="90" spans="1:4">
      <c r="A90" s="5">
        <f t="shared" si="7"/>
        <v>35</v>
      </c>
      <c r="B90" s="5">
        <f t="shared" si="4"/>
        <v>95</v>
      </c>
      <c r="C90" s="5">
        <f t="shared" si="5"/>
        <v>308.14999999999998</v>
      </c>
      <c r="D90" s="5">
        <f t="shared" si="6"/>
        <v>511.1579800439751</v>
      </c>
    </row>
    <row r="91" spans="1:4">
      <c r="A91" s="5">
        <f t="shared" si="7"/>
        <v>36</v>
      </c>
      <c r="B91" s="5">
        <f t="shared" si="4"/>
        <v>96.8</v>
      </c>
      <c r="C91" s="5">
        <f t="shared" si="5"/>
        <v>309.14999999999998</v>
      </c>
      <c r="D91" s="5">
        <f t="shared" si="6"/>
        <v>517.8255323588221</v>
      </c>
    </row>
    <row r="92" spans="1:4">
      <c r="A92" s="5">
        <f t="shared" si="7"/>
        <v>37</v>
      </c>
      <c r="B92" s="5">
        <f t="shared" si="4"/>
        <v>98.6</v>
      </c>
      <c r="C92" s="5">
        <f t="shared" si="5"/>
        <v>310.14999999999998</v>
      </c>
      <c r="D92" s="5">
        <f t="shared" si="6"/>
        <v>524.55810167899131</v>
      </c>
    </row>
    <row r="93" spans="1:4">
      <c r="A93" s="5">
        <f t="shared" si="7"/>
        <v>38</v>
      </c>
      <c r="B93" s="5">
        <f t="shared" si="4"/>
        <v>100.4</v>
      </c>
      <c r="C93" s="5">
        <f t="shared" si="5"/>
        <v>311.14999999999998</v>
      </c>
      <c r="D93" s="5">
        <f t="shared" si="6"/>
        <v>531.35610930188659</v>
      </c>
    </row>
    <row r="94" spans="1:4">
      <c r="A94" s="5">
        <f t="shared" si="7"/>
        <v>39</v>
      </c>
      <c r="B94" s="5">
        <f t="shared" si="4"/>
        <v>102.2</v>
      </c>
      <c r="C94" s="5">
        <f t="shared" si="5"/>
        <v>312.14999999999998</v>
      </c>
      <c r="D94" s="5">
        <f t="shared" si="6"/>
        <v>538.21997788547242</v>
      </c>
    </row>
    <row r="95" spans="1:4">
      <c r="A95" s="5">
        <f t="shared" si="7"/>
        <v>40</v>
      </c>
      <c r="B95" s="5">
        <f t="shared" si="4"/>
        <v>104</v>
      </c>
      <c r="C95" s="5">
        <f t="shared" si="5"/>
        <v>313.14999999999998</v>
      </c>
      <c r="D95" s="5">
        <f t="shared" si="6"/>
        <v>545.15013144827242</v>
      </c>
    </row>
    <row r="97" spans="1:4">
      <c r="A97" s="10" t="s">
        <v>6</v>
      </c>
      <c r="B97" s="11"/>
      <c r="C97" s="11"/>
      <c r="D97" s="11"/>
    </row>
    <row r="98" spans="1:4" ht="60">
      <c r="A98" s="2" t="s">
        <v>5</v>
      </c>
      <c r="B98" s="2" t="s">
        <v>1</v>
      </c>
      <c r="C98" s="2" t="s">
        <v>2</v>
      </c>
      <c r="D98" s="3" t="s">
        <v>3</v>
      </c>
    </row>
    <row r="99" spans="1:4">
      <c r="A99" s="7">
        <v>313.14999999999998</v>
      </c>
      <c r="B99" s="7">
        <v>40</v>
      </c>
      <c r="C99" s="7">
        <v>104</v>
      </c>
      <c r="D99" s="7">
        <v>545.15013144827242</v>
      </c>
    </row>
    <row r="100" spans="1:4">
      <c r="A100" s="7">
        <v>308.14999999999998</v>
      </c>
      <c r="B100" s="7">
        <v>35</v>
      </c>
      <c r="C100" s="7">
        <v>95</v>
      </c>
      <c r="D100" s="7">
        <v>511.1579800439751</v>
      </c>
    </row>
    <row r="101" spans="1:4">
      <c r="A101" s="7">
        <v>303.14999999999998</v>
      </c>
      <c r="B101" s="7">
        <v>30</v>
      </c>
      <c r="C101" s="7">
        <v>86</v>
      </c>
      <c r="D101" s="7">
        <v>478.78082337963531</v>
      </c>
    </row>
    <row r="102" spans="1:4">
      <c r="A102" s="7">
        <v>298.14999999999998</v>
      </c>
      <c r="B102" s="7">
        <v>25</v>
      </c>
      <c r="C102" s="7">
        <v>77</v>
      </c>
      <c r="D102" s="7">
        <v>447.96667955975306</v>
      </c>
    </row>
    <row r="103" spans="1:4">
      <c r="A103" s="7">
        <v>293.14999999999998</v>
      </c>
      <c r="B103" s="7">
        <v>20</v>
      </c>
      <c r="C103" s="7">
        <v>68</v>
      </c>
      <c r="D103" s="7">
        <v>418.66441703882822</v>
      </c>
    </row>
    <row r="104" spans="1:4">
      <c r="A104" s="7">
        <v>288.14999999999998</v>
      </c>
      <c r="B104" s="7">
        <v>15</v>
      </c>
      <c r="C104" s="7">
        <v>59</v>
      </c>
      <c r="D104" s="7">
        <v>390.82375462136093</v>
      </c>
    </row>
    <row r="105" spans="1:4">
      <c r="A105" s="7">
        <v>283.14999999999998</v>
      </c>
      <c r="B105" s="7">
        <v>10</v>
      </c>
      <c r="C105" s="7">
        <v>50</v>
      </c>
      <c r="D105" s="7">
        <v>364.39526146185108</v>
      </c>
    </row>
    <row r="106" spans="1:4">
      <c r="A106" s="7">
        <v>278.14999999999998</v>
      </c>
      <c r="B106" s="7">
        <v>5</v>
      </c>
      <c r="C106" s="7">
        <v>41</v>
      </c>
      <c r="D106" s="7">
        <v>339.3303570647987</v>
      </c>
    </row>
    <row r="107" spans="1:4">
      <c r="A107" s="7">
        <v>273.14999999999998</v>
      </c>
      <c r="B107" s="7">
        <v>0</v>
      </c>
      <c r="C107" s="7">
        <v>32</v>
      </c>
      <c r="D107" s="7">
        <v>315.58131128470393</v>
      </c>
    </row>
    <row r="108" spans="1:4">
      <c r="A108" s="7">
        <v>268.14999999999998</v>
      </c>
      <c r="B108" s="7">
        <v>-5</v>
      </c>
      <c r="C108" s="7">
        <v>23</v>
      </c>
      <c r="D108" s="7">
        <v>293.10124432606659</v>
      </c>
    </row>
    <row r="109" spans="1:4">
      <c r="A109" s="7">
        <v>263.14999999999998</v>
      </c>
      <c r="B109" s="7">
        <v>-10</v>
      </c>
      <c r="C109" s="7">
        <v>14</v>
      </c>
      <c r="D109" s="7">
        <v>271.84412674338682</v>
      </c>
    </row>
    <row r="110" spans="1:4">
      <c r="A110" s="7">
        <v>258.14999999999998</v>
      </c>
      <c r="B110" s="7">
        <v>-15</v>
      </c>
      <c r="C110" s="7">
        <v>5</v>
      </c>
      <c r="D110" s="7">
        <v>251.76477944116448</v>
      </c>
    </row>
    <row r="111" spans="1:4">
      <c r="A111" s="7">
        <v>253.14999999999998</v>
      </c>
      <c r="B111" s="7">
        <v>-20</v>
      </c>
      <c r="C111" s="7">
        <v>-4</v>
      </c>
      <c r="D111" s="7">
        <v>232.81887367389965</v>
      </c>
    </row>
    <row r="112" spans="1:4">
      <c r="A112" s="7">
        <v>248.14999999999998</v>
      </c>
      <c r="B112" s="7">
        <v>-25</v>
      </c>
      <c r="C112" s="7">
        <v>-13</v>
      </c>
      <c r="D112" s="7">
        <v>214.96293104609231</v>
      </c>
    </row>
    <row r="113" spans="1:4">
      <c r="A113" s="7">
        <v>243.14999999999998</v>
      </c>
      <c r="B113" s="7">
        <v>-30</v>
      </c>
      <c r="C113" s="7">
        <v>-22</v>
      </c>
      <c r="D113" s="7">
        <v>198.15432351224248</v>
      </c>
    </row>
    <row r="114" spans="1:4">
      <c r="A114" s="7">
        <v>238.14999999999998</v>
      </c>
      <c r="B114" s="7">
        <v>-35</v>
      </c>
      <c r="C114" s="7">
        <v>-31</v>
      </c>
      <c r="D114" s="7">
        <v>182.35127337685017</v>
      </c>
    </row>
    <row r="115" spans="1:4">
      <c r="A115" s="7">
        <v>233.14999999999998</v>
      </c>
      <c r="B115" s="7">
        <v>-40</v>
      </c>
      <c r="C115" s="7">
        <v>-40</v>
      </c>
      <c r="D115" s="7">
        <v>167.51285329441535</v>
      </c>
    </row>
    <row r="116" spans="1:4">
      <c r="A116" s="7">
        <v>228.14999999999998</v>
      </c>
      <c r="B116" s="7">
        <v>-45</v>
      </c>
      <c r="C116" s="7">
        <v>-49</v>
      </c>
      <c r="D116" s="7">
        <v>153.59898626943806</v>
      </c>
    </row>
    <row r="117" spans="1:4">
      <c r="A117" s="7">
        <v>223.14999999999998</v>
      </c>
      <c r="B117" s="7">
        <v>-50</v>
      </c>
      <c r="C117" s="7">
        <v>-58</v>
      </c>
      <c r="D117" s="7">
        <v>140.57044565641826</v>
      </c>
    </row>
    <row r="118" spans="1:4">
      <c r="A118" s="6"/>
    </row>
  </sheetData>
  <sortState ref="A98:D116">
    <sortCondition descending="1" ref="A98:A116"/>
  </sortState>
  <mergeCells count="3">
    <mergeCell ref="A2:E2"/>
    <mergeCell ref="A97:D97"/>
    <mergeCell ref="A1:E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RadEmissionVsTemp</vt:lpstr>
    </vt:vector>
  </TitlesOfParts>
  <Company>San Francisco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Douglass</dc:creator>
  <cp:lastModifiedBy>Department of Geosciences</cp:lastModifiedBy>
  <dcterms:created xsi:type="dcterms:W3CDTF">2011-06-11T17:32:29Z</dcterms:created>
  <dcterms:modified xsi:type="dcterms:W3CDTF">2011-06-15T23:44:12Z</dcterms:modified>
</cp:coreProperties>
</file>